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xl/tables/table2.xml" ContentType="application/vnd.openxmlformats-officedocument.spreadsheetml.table+xml"/>
  <Override PartName="/xl/tables/table3.xml" ContentType="application/vnd.openxmlformats-officedocument.spreadsheetml.table+xml"/>
  <Override PartName="/xl/tables/table4.xml" ContentType="application/vnd.openxmlformats-officedocument.spreadsheetml.table+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mc:AlternateContent xmlns:mc="http://schemas.openxmlformats.org/markup-compatibility/2006">
    <mc:Choice Requires="x15">
      <x15ac:absPath xmlns:x15ac="http://schemas.microsoft.com/office/spreadsheetml/2010/11/ac" url="C:\Users\Ibama\Downloads\"/>
    </mc:Choice>
  </mc:AlternateContent>
  <xr:revisionPtr revIDLastSave="0" documentId="13_ncr:1_{A253384B-0D9E-4140-9BCF-EFF7F2158CA2}" xr6:coauthVersionLast="47" xr6:coauthVersionMax="47" xr10:uidLastSave="{00000000-0000-0000-0000-000000000000}"/>
  <bookViews>
    <workbookView xWindow="28680" yWindow="-120" windowWidth="29040" windowHeight="15720" xr2:uid="{00000000-000D-0000-FFFF-FFFF00000000}"/>
  </bookViews>
  <sheets>
    <sheet name="Resumo" sheetId="1" r:id="rId1"/>
    <sheet name="Candidatos" sheetId="2" r:id="rId2"/>
    <sheet name="Autos validos" sheetId="3" r:id="rId3"/>
    <sheet name="Ranking UF" sheetId="4" r:id="rId4"/>
    <sheet name="Por Partido" sheetId="5" r:id="rId5"/>
    <sheet name="Por Cargo" sheetId="6" r:id="rId6"/>
    <sheet name="Metodologia" sheetId="7" r:id="rId7"/>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G9" i="1" l="1"/>
  <c r="A9" i="1"/>
  <c r="E5" i="1"/>
  <c r="A5" i="1"/>
  <c r="I5" i="1" l="1"/>
</calcChain>
</file>

<file path=xl/sharedStrings.xml><?xml version="1.0" encoding="utf-8"?>
<sst xmlns="http://schemas.openxmlformats.org/spreadsheetml/2006/main" count="12111" uniqueCount="3428">
  <si>
    <t>Candidatos de 2026 e autos de infração ambiental</t>
  </si>
  <si>
    <t>Resultados consolidados para titulares, vices e suplentes, restritos a CPF completo e exato, autos válidos e datas posteriores a 01/07/1994.</t>
  </si>
  <si>
    <t>Candidatos únicos analisados</t>
  </si>
  <si>
    <t>Candidatos autuados — CPF exato</t>
  </si>
  <si>
    <t>Proporção de candidatos autuados</t>
  </si>
  <si>
    <t>Autos válidos</t>
  </si>
  <si>
    <t>Valor total informado</t>
  </si>
  <si>
    <t>Nota metodológica: nomes, UF e semelhança textual não estabelecem vínculos. Identificadores ausentes, mascarados, incompletos ou divergentes foram descartados. Valores nominais, sem correção monetária; o total financeiro considera apenas autos com valor informado.</t>
  </si>
  <si>
    <t>Top 10 UFs por número de candidatos</t>
  </si>
  <si>
    <t>Top 10 UFs por valor total</t>
  </si>
  <si>
    <t>Pos.</t>
  </si>
  <si>
    <t>UF</t>
  </si>
  <si>
    <t>Candidatos</t>
  </si>
  <si>
    <t>Autos</t>
  </si>
  <si>
    <t>Valor total</t>
  </si>
  <si>
    <t>TO</t>
  </si>
  <si>
    <t>GO</t>
  </si>
  <si>
    <t>PA</t>
  </si>
  <si>
    <t>RR</t>
  </si>
  <si>
    <t>PE</t>
  </si>
  <si>
    <t>MG</t>
  </si>
  <si>
    <t>AC</t>
  </si>
  <si>
    <t>MT</t>
  </si>
  <si>
    <t>RO</t>
  </si>
  <si>
    <t>PR</t>
  </si>
  <si>
    <t>MA</t>
  </si>
  <si>
    <t>MS</t>
  </si>
  <si>
    <t>Partidos com mais candidatos autuados</t>
  </si>
  <si>
    <t>Distribuição por cargo</t>
  </si>
  <si>
    <t>Partido</t>
  </si>
  <si>
    <t>Cargo</t>
  </si>
  <si>
    <t>PL</t>
  </si>
  <si>
    <t>DEPUTADO ESTADUAL</t>
  </si>
  <si>
    <t>MDB</t>
  </si>
  <si>
    <t>DEPUTADO FEDERAL</t>
  </si>
  <si>
    <t>PODE</t>
  </si>
  <si>
    <t>SENADOR</t>
  </si>
  <si>
    <t>REPUBLICANOS</t>
  </si>
  <si>
    <t>1º SUPLENTE</t>
  </si>
  <si>
    <t>PSDB</t>
  </si>
  <si>
    <t>2º SUPLENTE</t>
  </si>
  <si>
    <t>PSD</t>
  </si>
  <si>
    <t>VICE-GOVERNADOR</t>
  </si>
  <si>
    <t>UNIÃO</t>
  </si>
  <si>
    <t>DEPUTADO DISTRITAL</t>
  </si>
  <si>
    <t>NOVO</t>
  </si>
  <si>
    <t>GOVERNADOR</t>
  </si>
  <si>
    <t>PP</t>
  </si>
  <si>
    <t>PRESIDENTE</t>
  </si>
  <si>
    <t>DC</t>
  </si>
  <si>
    <t>VICE-PRESIDENTE</t>
  </si>
  <si>
    <t>Candidatos com autos de infração confirmados por CPF</t>
  </si>
  <si>
    <t>Uma linha por CPF. Todos os resultados são consolidados; a coluna Órgão(s) é a única distinção entre as fontes de autos.</t>
  </si>
  <si>
    <t>Nome do candidato</t>
  </si>
  <si>
    <t>CPF</t>
  </si>
  <si>
    <t>Cargo(s)</t>
  </si>
  <si>
    <t>Partido(s)</t>
  </si>
  <si>
    <t>UF candidatura</t>
  </si>
  <si>
    <t>Órgão(s)</t>
  </si>
  <si>
    <t>Anos</t>
  </si>
  <si>
    <t>UFs dos autos</t>
  </si>
  <si>
    <t>Tipos de infração</t>
  </si>
  <si>
    <t>Descrições das infrações</t>
  </si>
  <si>
    <t>Enquadramentos</t>
  </si>
  <si>
    <t>PAULO CESAR JUSTO QUARTIERO</t>
  </si>
  <si>
    <t>177.***.***-15</t>
  </si>
  <si>
    <t>IBAMA</t>
  </si>
  <si>
    <t>2004, 2005, 2006, 2008, 2009</t>
  </si>
  <si>
    <t>Cadastro Técnico Federal | Controle Ambiental | Flora</t>
  </si>
  <si>
    <t>Construir, reformar, ampliar, instalar ou fazer funcionar estabelecimentos, obras ou serviços potencialmente poluidores ou utilizadores de recursos naturais, sem licença ou autorização dos órgãos ambientais competentes, em desacordo com a licença obtida ou contrariando as normas legais e regulamentos pertinentes. | Deixar, aquele que tem obrigação, de dar destinação ambientalmente adequada a produtos, subprodutos, embalagens, resíduos ou substâncias quando assim determinar a lei ou ato normativo, deixar de adotar, quando assim o exigir a autoridade competente, medidas de precaução ou contenção em caso de risco ou de dano ambiental grave ou irreversível. | Descumprir embargo de obra ou atividade e suas respectivas áreas. | Destruir (danificar, desmatar) florestas ou demais formas de vegetações consideradas de preservação permanente (áreas do art. 2º da Lei 4.771/65) | Destruir ou danificar florestas, cortar árvores ou demais formas de vegetação natural, em área considerada de preservação permanente ou cuja espécie seja especialmente protegida sem autorização do órgão competente ou em desacordo com a obtida. | Explorar vegetação situada em áreas de reserva legal, sem plano de manejo aprovado pelo Ibama (quando se tratar de área de cerrado na Amazônia Legal) | Extrair qualquer espécie de mineral de floresta de domínio público, sem prévia autorização do órgão competente. | Impedir ou dificultar a regeneração natural de florestas ou demais formas de vegetação nativa.</t>
  </si>
  <si>
    <t>Art. 70 * - Lei 9605/98. || Art. 38, Art. 2 - Decreto 3179/1999, Art. 19 *, Art. 2 - Lei 4771/65, Art. * - Lei 9605/98. | Art. 70 * - Lei 9605/98. || Art. 38, Art. 2º - Decreto 3179/1999, Art. 19 *, Art. 2 - Lei 4771/65, Art. * - Lei 9605/98. | Art. 70 - - Lei 9605/98. || Art. 30, Art. 2º - Decreto 3179/1999, Art. 44 - Lei 9605/98. | Art. 70 - Lei 9605/98. || Art. 39 P.UNICO, Art. 2 II/XI - Decreto 3179/1999, Art. 16 II/§2º - Lei 4771/65. | Art. 70 - Lei 9605/98. || Art. 44, Art. 2º II/IX - Decreto 3179/1999, Art. 10 - Lei 6938/81, Art. 60 - Lei 9605/98. | Art. 70 § 1º - Lei 9605/98, Art. 3º - Decreto 6514/2008. || Art. 43 - Decreto 6514/2008, Art. - - Lei 9605/98. | Art. 70 § 1º - Lei 9605/98, Art. 3º - Decreto 6514/2008. || Art. 48 - Decreto 6514/2008, Art. - - Lei 9605/98. | Art. 70 § 1º - Lei 9605/98, Art. 3º - Decreto 6514/2008. || Art. 62 - Decreto 6514/2008, Art. - - Lei 9605/98. | Art. 70 § 1º - Lei 9605/98, Art. 3º II - Decreto 6514/2008. || Art. 43 - Decreto 6514/2008, Art. - - Lei 9605/98. | Art. 70 § 1º, Art. 72 - Lei 9605/98, Art. 3º II - Decreto 6514/2008. || Art. 43 - Decreto 6514/2008, Art. 11 - Decreto 6514/2008. | Art. 70 §1° - Lei 9605/98, Art. 3º - Decreto 6514/2008. || Art. 62 - Decreto 6514/2008, Art. - - Lei 9605/98. | Art. 70 §1° - Lei 9605/98, Art. 3º - Decreto 6514/2008. || Art. 66 - Decreto 6514/2008, Art. 10 -, Art. - - Lei 6938/81, Art. - - Lei 9605/98. | Art. 70 §1° - Lei 9605/98, Art. 3º - Decreto 6514/2008. || Art. 79 - Decreto 6514/2008, Art. - - Lei 9605/98. | Art. 70 §1º - Lei 9605/98. || Art. 25, Art.  2º - Decreto 3179/1999, Art. 2º - Lei 4771/65, Art. 38 - Lei 9605/98. | Art. 70 §1º - Lei 9605/98. || Art. 33, Art. 2º II VII - Decreto 3179/1999, Art. 48 - Lei 9605/98.</t>
  </si>
  <si>
    <t>253133/D | 253223/D | 254036/D | 516318/D | 516529/D | 516680/D | 517109/D | 517123/D | 518003/D | 518004/D | 518005/D | 518006/D | 557410/D | 557411/D | 557413/D | 557414/D</t>
  </si>
  <si>
    <t>TARCIZIO BURIN</t>
  </si>
  <si>
    <t>375.***.***-68</t>
  </si>
  <si>
    <t>2007, 2009, 2011, 2012, 2013, 2014</t>
  </si>
  <si>
    <t>Cadastro Técnico Federal | Flora</t>
  </si>
  <si>
    <t>Deixar de atender exigências quando devidamente notificado pela autoridade ambiental competente no prazo concedido, visando à regularização, correção ou adoção de medidas de controle para cessar a degradação ambiental. Deixar de apresentar relatórios ou informações ambientais nos prazos exigidos pela legislação ou, quando aplicável, naquele determinado pela autoridade ambiental. | Descumprir embargo de obra ou atividade e suas respectivas áreas. | Destruir ou danificar florestas ou demais formas de vegetação, nas áreas de especial preservação pelo Art. 225 da Constituição Federal/1988, (Região da Amazônia Legal) Art. 50 da Lei nº 9.605/98 e art. 37 do Decreto nº 3.179/99. | Destruir, desmatar, danificar florestas ou qualquer tipo de vegetação nativa ou de espécies nativas plantadas, objeto de especial preservação, em área de reserva legal ou servidão florestal, de domínio público ou privado não passíveis de autorização para exploração ou supressão ou sem autorização ou licença da autoridade ambiental competente ou em desacordo com a aprovação concedida, inclusive em planos de manejo florestal sustentável. | Impedir ou dificultar a regeneração natural de florestas ou demais formas de vegetação nativa. | Infração da Flora(Não Classificada-Móvel)</t>
  </si>
  <si>
    <t>Art.     70 72 - Lei 9605/98, Art.     37, Art.       2º - Decreto 3179/1999. | Art. 70 - Lei 9605/98, Art. 3º II - Decreto 6514/2008. || Art. 79 - Decreto 6514/2008. | Art. 70 - Lei 9605/98, Art. 3º II / IV - Decreto 6514/2008. || Art. 48 - Decreto 6514/2008. | Art. 70 1°, Art. 72 II - Lei 9605/98, Art. 3 II - Decreto 6514/2008. || Art. 48 - Decreto 6514/2008. | Art. 70 1°, Art. 72 II - Lei 9605/98, Art. 3º II - Decreto 6514/2008. || Art. 79 - Decreto 6514/2008. | Art. 70 1°, Art. 72 II,VII - Lei 9605/98, Art. 3 II,VII - Decreto 6514/2008. || Art. 50 - Decreto 6514/2008. | Art. 70 § 1º, Art. 72 - Lei 9605/98, Art. 3º - Decreto 6514/2008. || Art.    48 - Decreto 6514/2008. | Art. 70 § 1º, Art. 72 - Lei 9605/98, Art. 3º - Decreto 6514/2008. || Art. 18 - Decreto 6514/2008, Art. 79 - Decreto 6514/2008. | Art. 70 § 1º, Art. 72 - Lei 9605/98, Art. 3º - Decreto 6514/2008. || Art. 225 - Constituição Federal Constituição Federal, Art. 50 - Decreto 6514/2008. | Art. 70 § 1º, Art. 72 - Lei 9605/98, Art. 3º - Decreto 6514/2008. || Art. 50 - Decreto 6514/2008. | Art. 70 § 1º, Art. 72 IV - Lei 9605/98, Art. 3º IV - Decreto 6514/2008. || Art.  79 - Decreto 6514/2008. | Art. 70, Art. 72 - Lei 9605/98, Art. 3º - Decreto 6514/2008. || Art. 79 - Decreto 6514/2008. | Art. 70, Art. 72 - Lei 9605/98, Art. 3º II/VII - Decreto 6514/2008. || Art. 79 - Decreto 6514/2008, Art. 18 II - Decreto 6514/2008. | Art. 70, Art. 72 II - Lei 9605/98, Art. 3º II - Decreto 6514/2008. || Art.  80 - Decreto 6514/2008. | Art. 70, Art. 72 II - Lei 9605/98, Art. 3º II - Decreto 6514/2008. || Art. 79 - Decreto 6514/2008. | Art. 70, Art. 72 II / IV - Lei 9605/98, Art. 3º II/IV - Decreto 6514/2008. || Art. 48 - Decreto 6514/2008.</t>
  </si>
  <si>
    <t>459876/D | 460560/D | 542332/D | 650046/D | 689695/D | 689697/D | 689698/D | 689704/D | 714161/D | 714162/D | 714164/D | 715019/D | 715020/D | 9051546/E | 9051547/E | 9051549/E</t>
  </si>
  <si>
    <t>VALMIR CLIMACO DE AGUIAR</t>
  </si>
  <si>
    <t>111.***.***-68</t>
  </si>
  <si>
    <t>1996, 1997, 2000, 2003, 2004, 2006, 2008, 2012, 2014</t>
  </si>
  <si>
    <t>AM | PA</t>
  </si>
  <si>
    <t>Construir, reformar, ampliar, instalar ou fazer funcionar estabelecimentos, obras ou serviços potencialmente poluidores ou utilizadores de recursos naturais, sem licença ou autorização dos órgãos ambientais competentes, em desacordo com a licença obtida ou contrariando as normas legais e regulamentos pertinentes. | Destruir (danificar, desmatar) florestas ou demais formas de vegetações consideradas de preservação permanente (áreas do art. 2º da Lei 4.771/65) | Elaborar ou apresentar informação, estudo, laudo ou relatório ambiental total ou parcialmente falso, enganoso ou omisso, seja nos sistemas oficiais de controle, seja no licenciamento, na concessão florestal ou em qualquer outro procedimento administrativo ambiental. | Impedir ou dificultar a regeneração natural de florestas ou demais formas de vegetação nativa. | Infração da Flora não classificada - Advertência | Infração da Flora(Não Classificada-Móvel) | Transportar produto florestal sem cobertura de ATPF ou com ATPF invalidada (vencida ou falsificada)</t>
  </si>
  <si>
    <t>Art. 70 - Lei 9605/98. || Art. 2° II/VII/XI, Art. 38 - Decreto 3179/1999, Art. 2° II/VII/II, Art. 19 - Lei 4771/65. | Art. 70 - Lei 9605/98. || Art. 32, Art. 2º - Decreto 3179/1999, Art. 1º - Portaria Ibama 44-N/1993, Art. 46 - Lei 9605/98. | Art. 70 - Lei 9605/98. || Art. 32, Art. 2º - Decreto 3179/1999, Art. 46 - Lei 9605/98. | Art. 70 1°, Art. 72 II,VII - Lei 9605/98, Art. 3 II,VII - Decreto 6514/2008. || Art. 50 - Decreto 6514/2008. | Art. 70 1º, Art. 72 - Lei 9605/98, Art. 3º - Decreto 6514/2008. || Art. 66 - Decreto 6514/2008. | Art. 70, Art. 72 - Lei 9605/98, Art. 3 II - Decreto 6514/2008. || Art. 80 - Decreto 6514/2008. | Art. 70, Art. 72 - Lei 9605/98, Art. 3° - Decreto 6514/2008. || Art. 5º - Decreto 6514/2008. | Art. 70, Art. 72 - Lei 9605/98, Art. 3° II, VII - Decreto 6514/2008. || Art. 48 - Decreto 6514/2008.</t>
  </si>
  <si>
    <t>112049/A | 112111/A | 134190/D | 145277/D | 200594/D | 293781/D | 370306/D | 370308/D | 370309/D | 390394/D | 530682/D | 530683/D | 657945/D | 720392/D | 9073845/E</t>
  </si>
  <si>
    <t>MARCIO ANTONIO DE ARAUJO</t>
  </si>
  <si>
    <t>665.***.***-91</t>
  </si>
  <si>
    <t>SC</t>
  </si>
  <si>
    <t>1996, 2006, 2009, 2018, 2024, 2026</t>
  </si>
  <si>
    <t>PR | SC</t>
  </si>
  <si>
    <t>Flora | Outras</t>
  </si>
  <si>
    <t>Destruir ou danificar florestas, cortar árvores ou demais formas de vegetação natural, em área considerada de preservação permanente ou cuja espécie seja especialmente protegida sem autorização do órgão competente ou em desacordo com a obtida. | Destruir, desmatar, danificar florestas ou qualquer tipo de vegetação nativa ou de espécies nativas plantadas, objeto de especial preservação, em área de reserva legal ou servidão florestal, de domínio público ou privado não passíveis de autorização para exploração ou supressão ou sem autorização ou licença da autoridade ambiental competente ou em desacordo com a aprovação concedida, inclusive em planos de manejo florestal sustentável. | Infração da Flora(Não Classificada-Móvel) | Infração de Administração Ambiental(Não Classificada-Móvel)</t>
  </si>
  <si>
    <t>Art. 50 § 1,2 - Decreto 6514/2008. | Art. 70 - Lei 9605/98. || Art. 2 II e VII, Art. 28 - Decreto 3179/1999. | Art. 70 - Lei 9605/98. || Art. 43 - Decreto 6514/2008, Art. 2º - Lei 4771/65, Art. 38 - Lei 9605/98. | Art. 70 - Lei 9605/98. || Art. 49 unico - Decreto 6514/2008, Art. 21 - Lei 11428/06, Art. 38- a - Lei 9605/98. | Art. 70 1°, Art. 72 II - Lei 9605/98, Art. 3 II - Decreto 6514/2008. || Art. 79 - Decreto 6514/2008. | Art. 70 1°, Art. 72 II - Lei 9605/98, Art. 3° II - Decreto 6514/2008. || Art. 48 - Decreto 6514/2008. | Art. 70 1°, Art. 72 II,VII - Lei 9605/98, Art. 3 II,VII - Decreto 6514/2008. || Art. 48 - Decreto 6514/2008. | Art. 70 1°, Art. 72 II,VII - Lei 9605/98, Art. 3 II,VII - Decreto 6514/2008. || Art. 49 par.único - Decreto 6514/2008. | Art. 70 1°, Art. 72 II,VII - Lei 9605/98, Art. 3º II,VII - Decreto 6514/2008. || Art. 4 Ia, IV - Lei 12.651/2012, Art. 43 - Decreto 6514/2008. | Art. 70, Art. 72 - Lei 9605/98. || Art. 2 II, IV,VII, Art. 37 - Decreto 3179/1999. | Art. 72 - Lei 9605/98, Art. 70 § 1 - Lei 9605/98, Art. 3 Inc. 2,7 - Decreto 6514/2008. || Art. 50 § 2 - Decreto 6514/2008.</t>
  </si>
  <si>
    <t>222098/A | 222099/A | 346711/D | 346713/D | 3F7K5KKF | 449131/D | 449132/D | 9188909/E | 9193241/E | 9193242/E | 9193244/E | 9193245/E | 966HJQEV</t>
  </si>
  <si>
    <t>JOSE LOPES JUNIOR</t>
  </si>
  <si>
    <t>683.***.***-49</t>
  </si>
  <si>
    <t>2018, 2022, 2024</t>
  </si>
  <si>
    <t>AM</t>
  </si>
  <si>
    <t>Administração Ambiental | Flora</t>
  </si>
  <si>
    <t>Infração da Flora(Não Classificada-Móvel) | Infração de Administração Ambiental(Não Classificada-Móvel)</t>
  </si>
  <si>
    <t>Art. 50 § 2 - Decreto 6514/2008. | Art. 50 § 2 - Decreto 6514/2008. || 225¶4° CF 1988. | Art. 70 1°, Art. 72 II,VII - Lei 9605/98, Art. 3 II,VII - Decreto 6514/2008. || Art. 60 I - Decreto 6514/2008, Art. 50 - Decreto 6514/2008. | Art. 70 1°, Art. 72 II,VII - Lei 9605/98, Art. 3º II,VII - Decreto 6514/2008. || Art. 60 I - Decreto 6514/2008, Art. 50 - Decreto 6514/2008. | Art. 70 § 1, Art. 72 - Lei 9605/98, Art. 3 II - Decreto 6514/2008. || Art. 48 - Decreto 6514/2008. | Art. 70 § 1, Art. 72 - Lei 9605/98, Art. 3 II - Decreto 6514/2008. || Art. 79 - Decreto 6514/2008. | Art. 70 § 1, Art. 72 - Lei 9605/98, Art. 3 II, VII - Decreto 6514/2008. || Art. 48 - Decreto 6514/2008. | Art. 70 § 1, Art. 72 - Lei 9605/98, Art. 3 II, VII - Decreto 6514/2008. || Art. 50 § 2 - Decreto 6514/2008.</t>
  </si>
  <si>
    <t>09YQZTF7 | 1VLR5MYV | 4LGR5TZU | 9191380/E | 9191381/E | B6ROANL4 | BUHPLB6M | JJSE8UJB | KTF94PDZ | MP3I25Z6 | VG7DB4D9 | XBR3M21G</t>
  </si>
  <si>
    <t>IRENEU ORTH</t>
  </si>
  <si>
    <t>093.***.***-34</t>
  </si>
  <si>
    <t>RS</t>
  </si>
  <si>
    <t>2004, 2006, 2008, 2009, 2014, 2015</t>
  </si>
  <si>
    <t>BA | RS</t>
  </si>
  <si>
    <t>Flora</t>
  </si>
  <si>
    <t>Apresentar informação parcialmente falsa no sistema oficial de controle estadual (Sisflora) a partir da comercialização virtual de creditos de madeiras em toras para acobertar de origem ilegal | Desmatar florestas ou demais formas de vegetação, sem autorização do Ibama (Regiões sul, sudeste, centro-oeste e nordeste, exceto mata atlântica/pantanal mato-grossense/serra do mar e zona costeira) | Explorar seletivamente determinadas espécies nativas nas áreas cobertas por vegetação primária ou nos estágios avançado e médio de regeneração na Mata Atlântica, sem autorização do órgão competente. | Infração da Flora(Não Classificada-Móvel)</t>
  </si>
  <si>
    <t>Art. 70 - Lei 9605/98. || Art. 33, Art. 2º - Decreto 3179/1999, Art. 48 - Lei 9605/98. | Art. 70 - Lei 9605/98. || Art. 43, Art. 2º - Decreto 3179/1999, Art. 56 - Lei 9605/98. | Art. 70 1°, Art. 72 II - Lei 9605/98, Art. 3 II - Decreto 6514/2008. || Art. 79 - Decreto 6514/2008. | Art. 70 1°, Art. 72 II,IV - Lei 9605/98, Art. 3 II,IV - Decreto 6514/2008. || Art. 18 I - Decreto Decreto, Art. 79 - Decreto 6514/2008. | Art. 70 72 - Lei 9605/98. || Art. 19 - Lei 4771/65, Art. 2º - Decreto 3179/1999. | Art. 70 72 - Lei 9605/98. || Art. 19 - Lei 4771/65, Art. 2º II e VII, Art. 38 - Decreto 3179/1999. | Art. 70 72 - Lei 9605/98. || Art. 2º, Art. 38 - Decreto 3179/1999, Art. 19 - Lei 4771/65. | Art. 70 72 - Lei 9605/98. || Art. 33, Art. 2º - Decreto 3179/1999, Art. 19 - Lei 4771/65. | Art. 70, Art. 72 - Lei 9605/98. || Art. 33, Art. 2º - Decreto 3179/1999.</t>
  </si>
  <si>
    <t>109813/D | 389226/D | 421955/D | 421956/D | 477811/D | 477812/D | 563932/D | 9056798/E | 9062306/E</t>
  </si>
  <si>
    <t>ERNANDES SANTOS AMORIM</t>
  </si>
  <si>
    <t>023.***.***-68</t>
  </si>
  <si>
    <t>PV</t>
  </si>
  <si>
    <t>2002, 2006, 2007</t>
  </si>
  <si>
    <t>AM | RO</t>
  </si>
  <si>
    <t>Flora | Unidade de Conservação</t>
  </si>
  <si>
    <t>Desmatar florestas ou demais formas de vegetação, sem autorização do Ibama, nas áreas permitidas ao desmatamento, ou seja: 20% em floresta e 65% em cerrado (Região da Amazônia Legal) | Destruir (danificar, desmatar) florestas ou demais formas de vegetações consideradas de preservação permanente (áreas do art. 2º da Lei 4.771/65) | Destruir ou danificar florestas ou demais formas de vegetação, nas áreas de especial preservação pelo Art. 225 da Constituição Federal/1988, (Região da Amazônia Legal) Art. 50 da Lei nº 9.605/98 e art. 37 do Decreto nº 3.179/99. | Infração em Ecossistema não classificada. | Usar fogo em qualquer forma de vegetação (exceto mata e floresta) sem autorização e/ou não observar as precauções recomendadas na queima controlada (áreas agropastoris)</t>
  </si>
  <si>
    <t>Art. 38 72 - Lei 9605/98, Art. 2º - Lei 4771/65, Art. 25, Art. 2º II, iv,xi - Decreto 3179/1999. | Art. 70 72 - Lei 9605/98. || Art. 37, Art. 2° - Decreto 3179/1999. | Art. 70 72 - Lei 9605/98. || Art. 40, Art. 2 º - Decreto 3179/1999. | Art. 70, Art. 72 - Lei 9605/98. || Art. 25, Art. 2º II - Decreto 3179/1999, Art. 2º a - Lei 4771/65. | Art. 70, Art. 72 - Lei 9605/98. || Art. 27, Art. 2º - Decreto 3179/1999. | Art. 70, Art. 72 - Lei 9605/98. || Art. 37, Art. 2º - Decreto 3179/1999. | Art. 70, Art. 72 - Lei 9605/98. || Art. 40, Art. 2º - Decreto 3179/1999, Art. 27 - Lei 4771/65.</t>
  </si>
  <si>
    <t>116136/D | 199648/D | 199649/D | 199650/D | 199651/D | 249053/D | 525251/D | 525280/D</t>
  </si>
  <si>
    <t>JOAO DA SILVA COSTA</t>
  </si>
  <si>
    <t>432.***.***-91</t>
  </si>
  <si>
    <t>PCDOB</t>
  </si>
  <si>
    <t>AP</t>
  </si>
  <si>
    <t>2010, 2019, 2023, 2025</t>
  </si>
  <si>
    <t>Administração Ambiental | Flora | Outras</t>
  </si>
  <si>
    <t>Destruir, desmatar, danificar florestas ou qualquer tipo de vegetação nativa ou de espécies nativas plantadas, objeto de especial preservação, em área de reserva legal ou servidão florestal, de domínio público ou privado não passíveis de autorização para exploração ou supressão ou sem autorização ou licença da autoridade ambiental competente ou em desacordo com a aprovação concedida, inclusive em planos de manejo florestal sustentável. | Infração da Flora(Não Classificada-Móvel) | Infração de Administração Ambiental(Não Classificada-Móvel)</t>
  </si>
  <si>
    <t>Art. 43 - Decreto 6514/2008. | Art. 50 - Decreto 6514/2008. | Art. 70 1°, Art. 72 II - Lei 9605/98, Art. 3 II - Decreto 6514/2008. || Art. 79 Caput - Decreto 6514/2008. | Art. 70 72 - Lei 9605/98, Art. 3º - Decreto 6514/2008. || Art. 52 - Decreto 6514/2008. | Art. 79 - Decreto 6514/2008.</t>
  </si>
  <si>
    <t>566140/D | 9193681/E | E6YOZDHG | GKAEMP73 | JTBGXVPC | LTL4R1KZ | PAN5M3ZN | S0YEQ1O4</t>
  </si>
  <si>
    <t>RICHARD RASMUSSEN</t>
  </si>
  <si>
    <t>126.***.***-30</t>
  </si>
  <si>
    <t>SP</t>
  </si>
  <si>
    <t>2002, 2003, 2004, 2005, 2009</t>
  </si>
  <si>
    <t>Fauna</t>
  </si>
  <si>
    <t>Deixar, o jardim zoológico e os criadouros autorizados, de ter o livro de registro do acervo faunístico ou mantê-lo de forma irregular, Deixar, o comerciante, de apresentar declaração de estoque e valores oriundos de comércio de animais silvestres. | Infração da Fauna(Não Classificada-Móvel) | Vender, expor à venda, exportar ou adquirir, guardar, ter em cativeiro ou depósito, utilizar ou transportar ovos, larvas ou espécimes da fauna silvestre, nativa ou em rota migratória, bem como produtos e objetos dela oriundos, provenientes de criadouros não autorizados, sem a devida permissão, licença ou autorização da autoridade ambiental competente ou em desacordo com a obtida.</t>
  </si>
  <si>
    <t>Art. 12, Art. 2º - Decreto 3179/1999, Art. 31 - Lei 9605/98, Art. 12 I, Art. 2º - Decreto 3179/1999. | Art. 29 1º/III - Lei 9605/98, Art. 2º, Art. 11 - Decreto 3179/1999, Art. 5º - Portaria Ibama 139-N/1993. | Art. 29 1º/III, Art. 31 - Lei 9605/98, Art. 11, Art. 2º - Decreto 3179/1999. | Art. 2º, Art. 11 - Decreto 3179/1999, Art. 29, Art. 31 - Lei 9605/98, Art. 2º II,III, Art. 11, 12 - Decreto 3179/1999. | Art. 70 - Lei 9605/98, Art. 3 - Decreto 6514/2008. || Art. 24 - Decreto 6514/2008, Art. 29 - Lei 9605/98. | Art. 70 - Lei 9605/98, Art. 3º II - Decreto 6514/2008. || Art. 35 V - Decreto 6514/2008. | Art. 70 - Lei 9605/98. || Art. 11, Art. 2° - Decreto 3179/1999, Art. 11 1º,III, Art. 2º - Decreto 3179/1999, Art. 29 - Lei 9605/98. | Art. 70 - Lei 9605/98. || Art. 11, Art. 2º - Decreto 3179/1999, Art. 29 - Lei 9605/98, Art. 11 I,II 1º/II, Art. 2º - Decreto 3179/1999.</t>
  </si>
  <si>
    <t>261865/D | 261877/D | 262408/D | 262760/D | 264449/D | 520934/D | 520936/D | 9600/A</t>
  </si>
  <si>
    <t>ELIZEU CHARLES MONTEIRO</t>
  </si>
  <si>
    <t>220.***.***-34</t>
  </si>
  <si>
    <t>PSB</t>
  </si>
  <si>
    <t>CE</t>
  </si>
  <si>
    <t>1996, 2000, 2011, 2012, 2013</t>
  </si>
  <si>
    <t>Pesca</t>
  </si>
  <si>
    <t>Infração de pesca(Não Classificada-Móvel) | Pescar em período ou local no qual a pesca seja proibida, exercer a pesca sem prévio cadastro, inscrição, autorização, licença, permissão ou registro do órgão competente, ou em desacordo com o obtido.</t>
  </si>
  <si>
    <t>Art. 70, Art. 72 - Lei 9605/98, Art. 3º - Decreto 6514/2008. || Art. 37 - Decreto 6514/2008. | Art. 70, Art. 72 II, IV - Lei 9605/98, Art. 3º II, IV - Decreto 6514/2008. || Art. 1º, Art. 2º V - Instrução Normativa Ibama 03/2005, Art. 35 - Decreto 6514/2008. | Art. 70, Art. 72 II,IV - Lei 9605/98, Art. 3 II,IV - Decreto 6514/2008. || Art. 37 - Decreto 6514/2008. | Art. 70, Art. 72 II,IV - Lei 9605/98, Art. 3º II,IV - Decreto 6514/2008. || Art. 37 - Decreto 6514/2008.</t>
  </si>
  <si>
    <t>157905/B | 157908/B | 157909/B | 215731/D | 655631/D | 702641/D | 702642/D | 703651/D</t>
  </si>
  <si>
    <t>ROMERO JATOBÁ CAVALCANTI NETO</t>
  </si>
  <si>
    <t>064.***.***-33</t>
  </si>
  <si>
    <t>2020</t>
  </si>
  <si>
    <t>Destruir, desmatar, danificar florestas ou qualquer tipo de vegetação nativa ou de espécies nativas plantadas, objeto de especial preservação, em área de reserva legal ou servidão florestal, de domínio público ou privado não passíveis de autorização para exploração ou supressão ou sem autorização ou licença da autoridade ambiental competente ou em desacordo com a aprovação concedida, inclusive em planos de manejo florestal sustentável. | Impedir ou dificultar a regeneração natural de florestas ou demais formas de vegetação nativa. | Infração da Flora(Não Classificada-Móvel)</t>
  </si>
  <si>
    <t>Art. 48 - Decreto 6514/2008. | Art. 70 1, Art. 72 - Lei 9605/98, Art. 3 II IV - Decreto 6514/2008. || Art. 48 - Decreto 6514/2008. | Art. 70 § 1 - Lei 9605/98, Art. 3 II - Decreto 6514/2008. || Art. 48 - Decreto 6514/2008. | Art. 70 § 1, Art. 72 - Lei 9605/98, Art. 3 II - Decreto 6514/2008. || Art. 79 - Decreto 6514/2008. | Art. 93 - Decreto 6514/2008, Art. 50 - Decreto 6514/2008, Art. 60 - Decreto 6514/2008.</t>
  </si>
  <si>
    <t>3RJO5P1U | 4K33KYYI | 4Q5RW7S1 | 5IPTJUP5 | ENX2HFXZ | FK1BQ2V4 | ZX2ADUWP</t>
  </si>
  <si>
    <t>WANDERLEY DIAS VIEIRA</t>
  </si>
  <si>
    <t>375.***.***-15</t>
  </si>
  <si>
    <t>1998, 2003, 2023</t>
  </si>
  <si>
    <t>PA | TO</t>
  </si>
  <si>
    <t>Fauna | Flora</t>
  </si>
  <si>
    <t>Infração da Fauna(Não Classificada-Móvel) | Infração da Flora(Não Classificada-Móvel)</t>
  </si>
  <si>
    <t>Art. 24 Inc. 1,3, § 3 - Decreto 6514/2008. | Art. 49 - Decreto 6514/2008. || 60I 6514/08. | Art. 51 - Decreto 6514/2008. | Art. 70, Art. 72 - Lei 9605/98. || Art. 2º, Art. 38 - Decreto 3179/1999. | Art. 70,72 - Lei 9605/98. || Art. 51 - Lei 9605/98, Art. 35, Art. 2º - Decreto 3179/1999.</t>
  </si>
  <si>
    <t>05OBHMUS | 22755/D | 239794/D | 239795/D | 240119/D | LRD5PO7N | RW2PAZD8</t>
  </si>
  <si>
    <t>DARI FRONZA</t>
  </si>
  <si>
    <t>574.***.***-87</t>
  </si>
  <si>
    <t>2007, 2023, 2024, 2026</t>
  </si>
  <si>
    <t>BA | TO</t>
  </si>
  <si>
    <t>Administração Ambiental | Flora | Qualidade Ambiental</t>
  </si>
  <si>
    <t>Infração da Flora(Não Classificada-Móvel) | Infração de Administração Ambiental(Não Classificada-Móvel) | Infração referente a Qualidade Ambiental(Não Classificada-Móvel)</t>
  </si>
  <si>
    <t>Art. 53 § único - Decreto 6514/2008. | Art. 64 - Decreto 6514/2008. | Art. 64 - Decreto 6514/2008. || 14b lei 7802/1989. | Art. 64 - Decreto 6514/2008. || 53Parágrafo 1° Decreto 4074/2002. | Art. 70º 72 - Lei 9605/98. || Art. 38º, Art. 2º - Decreto 3179/1999, Art. 19º - Lei 4771/65. | Art. 72 - Lei 9605/98, Art. 70 § 1 - Lei 9605/98, Art. 3 Inc. 2 - Decreto 6514/2008. || Art. 80 - Decreto 6514/2008.</t>
  </si>
  <si>
    <t>3IMNJLP4 | 504663/D | D6RNFIF5 | IIFQONRJ | OFYYA5R4 | PUIUHESH | XA21HFGA</t>
  </si>
  <si>
    <t>CICERO RAFAEL TENORIO DA SILVA</t>
  </si>
  <si>
    <t>829.***.***-20</t>
  </si>
  <si>
    <t>AL</t>
  </si>
  <si>
    <t>2002, 2005, 2007, 2010</t>
  </si>
  <si>
    <t>Destruir (danificar, desmatar) florestas ou demais formas de vegetações consideradas de preservação permanente (áreas do art. 2º da Lei 4.771/65) | Destruir (danificar, desmatar) florestas ou demais formas de vegetações consideradas de preservação permanente (áreas do art. 3º da Lei 4.771/65) | Impedir ou dificultar a regeneração natural de florestas e demais formas de vegetação. | Suprimir (destruir ou danificar) vegetação secundária em estágio inicial de regeneração em área de Mata Atlântica, - especial preservação - Art. 225 da Constituição Federal/1988, sem autorização fornecida pelo Ibama.</t>
  </si>
  <si>
    <t>Art. 38 72 - Lei 9605/98, Art. 2 - Lei 4771/65, Art. 25, Art. 2 - Decreto 3179/1999. | Art. 70 - Lei 9605/98. || Art. 25, Art. 2º - Decreto 3179/1999, Art. 2º - Lei 4771/65, Art. 38 - Lei 9605/98. | Art. 70 - Lei 9605/98. || Art. 33, Art. 2º - Decreto 3179/1999, Art. 48 - Lei 9605/98. | Art. 70 - Lei 9605/98. || Art. 50 - Lei 9605/98, Art. 37, Art. 2º - Decreto 3179/1999, Art. 1º, Art. 11 - Decreto 750/1993. | Art. 70, Art. 72 - Lei 9605/98, Art. 3º - Decreto 6514/2008. || Art. 49 - Decreto 6514/2008.</t>
  </si>
  <si>
    <t>415849/D | 415850/D | 553013/D | 646066/D | 71161/D | 71572/D | 71682/D</t>
  </si>
  <si>
    <t>MARIO KNICHALLA NETO</t>
  </si>
  <si>
    <t>014.***.***-71</t>
  </si>
  <si>
    <t>2015, 2016, 2017, 2018, 2021</t>
  </si>
  <si>
    <t>DF | MG</t>
  </si>
  <si>
    <t>Fauna | Outras</t>
  </si>
  <si>
    <t>Infração da Fauna(Não Classificada-Móvel) | Infração de Administração Ambiental(Não Classificada-Móvel)</t>
  </si>
  <si>
    <t>Art. 66 - Decreto 6514/2008. | Art. 70 1°, Art. 72 II - Lei 9605/98, Art. 3 II - Decreto 6514/2008. || Art. 33 - Decreto 6514/2008. | Art. 70 1°, Art. 72 II - Lei 9605/98, Art. 3 II - Decreto 6514/2008. || Art. 33 caput - Decreto 6514/2008. | Art. 70 1°, Art. 72 II - Lei 9605/98, Art. 3 II - Decreto 6514/2008. || Art. 66 - Decreto 6514/2008. | Art. 70 1°, Art. 72 II,VII - Lei 9605/98, Art. 3 II,VII - Decreto 6514/2008. || Art. 66 - Decreto 6514/2008. | Art. 70 1°, Art. 72 II-IX - Lei 9605/98, Art. 3 II-IX - Decreto 6514/2008. || Art. 29 - Decreto 6514/2008. | Art. 70 §1, Art. 72 - Lei 9605/98, Art. 3 II, IX - Decreto 6514/2008. || Art. 29 - Decreto 6514/2008.</t>
  </si>
  <si>
    <t>2823K625 | 632/E | 9086087/E | 9128164/E | 9219221/E | 9219222/E | A4TQ2C3L</t>
  </si>
  <si>
    <t>MARCOS ROBERIO RIBEIRO MONTEIRO</t>
  </si>
  <si>
    <t>377.***.***-49</t>
  </si>
  <si>
    <t>2008, 2009, 2013</t>
  </si>
  <si>
    <t>CE | MA</t>
  </si>
  <si>
    <t>Cadastro Técnico Federal | Pesca</t>
  </si>
  <si>
    <t>Obstar ou dificultar a ação do órgão ambiental no exercício de atividades de fiscalização ambiental, ou de terceiro por ele encarregado, na execução de georreferenciamento de imóveis rurais para fins de fiscalização. | Pescar em período ou local no qual a pesca seja proibida, exercer a pesca sem prévio cadastro, inscrição, autorização, licença, permissão ou registro do órgão competente, ou em desacordo com o obtido. | Pescar espécies que devam ser preservadas ou espécimes com tamanhos inferiores aos permitidos, quantidades superiores às permitidas ou mediante a utilização de aparelhos, petrechos, técnicas e métodos não permitidos.</t>
  </si>
  <si>
    <t>Art. 70 72 - Lei 9605/98. || Art. 21, Art. II - Decreto 3179/1999, Art. 2º VI, Art. 1º - Lei 7679/88. | Art. 70, Art. 72 - Lei 9605/98, Art. 3º - Decreto 6514/2008. || Art. 37 - Decreto 6514/2008. | Art. 70, Art. 72 - Lei 9605/98, Art. 3º - Decreto 6514/2008. || Art. 77 - Decreto 6514/2008. | Art. 70, Art. 72 II - Lei 9605/98, Art. 3º II - Decreto 6514/2008. || Art. 37 - Decreto 6514/2008. | Art. 70, Art. 72 II,IV - Lei 9605/98, Art. 3º II,IV - Decreto 6514/2008. || Art. 35 §ún,II - Decreto 6514/2008.</t>
  </si>
  <si>
    <t>343713/D | 572293/D | 572294/D | 572299/D | 704154/D | 704155/D | 704620/D</t>
  </si>
  <si>
    <t>DANIEL MESSAC DE MORAIS</t>
  </si>
  <si>
    <t>273.***.***-49</t>
  </si>
  <si>
    <t>MOBILIZA</t>
  </si>
  <si>
    <t>2010, 2014, 2019, 2020, 2021</t>
  </si>
  <si>
    <t>Destruir, desmatar, danificar florestas ou qualquer tipo de vegetação nativa ou de espécies nativas plantadas, objeto de especial preservação, em área de reserva legal ou servidão florestal, de domínio público ou privado não passíveis de autorização para exploração ou supressão ou sem autorização ou licença da autoridade ambiental competente ou em desacordo com a aprovação concedida, inclusive em planos de manejo florestal sustentável. | Infração da Flora(Não Classificada-Móvel)</t>
  </si>
  <si>
    <t>Art. 60 Inc. 1 - Decreto 6514/2008, Art. 50 - Decreto 6514/2008, Art. 93 - Decreto 6514/2008. || 225§4 CF/1988. | Art. 70 1°, Art. 72 II - Lei 9605/98, Art. 3 II - Decreto 6514/2008. || Art. 48 - Decreto 6514/2008. | Art. 70 1°, Art. 72 II - Lei 9605/98, Art. 3 II - Decreto 6514/2008. || Art. 79 - Decreto 6514/2008. | Art. 70 1º, Art. 72 II,VII - Lei 9605/98, Art. 3º II,VII - Decreto 6514/2008. || Art. 50 - Decreto 6514/2008. | Art. 70 § 1, Art. 72 - Lei 9605/98, Art. 3 II, IV, VII - Decreto 6514/2008. || Art. 60 Inc. 1, Art. 93 - Decreto 6514/2008, Art. 50 - Decreto 6514/2008. || 9°Caput Decreto Federal 6514/2008. | Art. 70, Art. 72 - Lei 9605/98, Art. 3° - Decreto 6514/2008. || Art. 50 - Decreto 6514/2008, Art. 93 - Decreto 6514/2008.</t>
  </si>
  <si>
    <t>3AZ6KMJ6 | 4IFA13J2 | 680315/D | 9079276/E | 9224614/E | 9224616/E</t>
  </si>
  <si>
    <t>SIMÃO PEIXOTO LIMA</t>
  </si>
  <si>
    <t>891.***.***-00</t>
  </si>
  <si>
    <t>Fauna | Flora | Licenciamento</t>
  </si>
  <si>
    <t>Infração da Fauna(Não Classificada-Móvel) | Infração da Flora(Não Classificada-Móvel) | Infração de Licenciamento(Não Classificada-Móvel)</t>
  </si>
  <si>
    <t>70 1º Lei 9605; 72 Lei 9605; 3º II Decreto 6514; 3º VII Decreto 6514. | Art. 24 Inc. 1,3 - Decreto 6514/2008. | Art. 70 1, Art. 72 1 - Lei 9605/98, Art. 3º II - Decreto 6514/2008. || Art. 66 1 - Decreto 6514/2008. | Art. 70 § 1, Art. 72 - Lei 9605/98, Art. 3 II, VII - Decreto 6514/2008. || Art. 60 - Decreto 6514/2008, Art. 50 - Decreto 6514/2008. | Art. 70 § 1, Art. 72 - Lei 9605/98, Art. 3 II, VII - Decreto 6514/2008. || Art. 66 - Decreto 6514/2008. | Art. 70, Art. 72 - Lei 9605/98, Art. 3 II,VII - Decreto 6514/2008. || Art. 60 I - Decreto 6514/2008, Art. 50 - Decreto 6514/2008. || 601 6514 08.</t>
  </si>
  <si>
    <t>0VP8O83N | E0ONPT3C | HNF7MLMU | HVQYKTZJ | L8WGDNNM | M46O1SR9</t>
  </si>
  <si>
    <t>SANDOVAL LOBO CARDOSO</t>
  </si>
  <si>
    <t>825.***.***-00</t>
  </si>
  <si>
    <t>2008, 2011</t>
  </si>
  <si>
    <t>Desmatar florestas ou demais formas de vegetação, sem autorização do Ibama, nas áreas permitidas ao desmatamento, ou seja: 20% em floresta e 65% em cerrado (Região da Amazônia Legal) | Matar, perseguir, caçar, apanhar, coletar, utilizar espécimes da fauna silvestre, nativos ou em rota migratória, sem a devida permissão, licença ou autorização da autoridade competente, ou em desacordo com a obtida.</t>
  </si>
  <si>
    <t>Art. 70 - Lei 9605/98. || Art. 16 72 - Lei 4771/65, Art. 2º II e VII, Art. 39 ÚNICO - Decreto 3179/1999. | Art. 70 - Lei 9605/98. || Art. 16 72 - Lei 4771/65, Art. 39 Único, Art. 2º - Decreto 3179/1999. | Art. 70 - Lei 9605/98. || Art. 19 72 - Lei 4771/65, Art. 2º II e VII, Art. 38 - Decreto 3179/1999. | Art. 70 72 - Lei 9605/98. || Art. 19 - Lei 4771/65, Art. 2º - Decreto 3179/1999. | Art. 70 72 - Lei 9605/98. || Art. 2º, Art. 39 - Decreto 3179/1999, Art. 16 - Lei 4771/65. | Art. 70, Art. 72 - Lei 9605/98, Art. 3º II - Decreto 6514/2008. || Art. 24 II - Decreto 6514/2008.</t>
  </si>
  <si>
    <t>388434/D | 388435/D | 501453/D | 501931/D | 503273/D | 503274/D</t>
  </si>
  <si>
    <t>CARLOS ROBSON RODRIGUES DA SILVA</t>
  </si>
  <si>
    <t>525.***.***-04</t>
  </si>
  <si>
    <t>BA</t>
  </si>
  <si>
    <t>IBAMA | ICMBio</t>
  </si>
  <si>
    <t>2015, 2024</t>
  </si>
  <si>
    <t>Das Infrações Contra a Flora | Das Infrações Relativas à Poluição e outras Infrações Ambientais | Flora</t>
  </si>
  <si>
    <t>Infração da Flora(Não Classificada-Móvel)</t>
  </si>
  <si>
    <t>58 || 93 | 66 || 0 | Art. 48 - Decreto 6514/2008. | Art. 70 1°, Art. 72 3° II,VII - Lei 9605/98, Art. 3 3° II,VII - Decreto 6514/2008. || Art. 49 § unico - Decreto 6514/2008. | Art. 70 1°, Art. 72 ll Vll. - Lei 9605/98, Art. 3 ll Vll. - Decreto 6514/2008. || Art. 50 l - Decreto 6514/2008. | Art. 79 - Decreto 6514/2008.</t>
  </si>
  <si>
    <t>540DU77D | 9055748/E | 9055749/E | B8CP6HX5 | D5FB6TAZ | EN2F7W7V</t>
  </si>
  <si>
    <t>ASELMA MARCELO DE OLIVEIRA</t>
  </si>
  <si>
    <t>349.***.***-53</t>
  </si>
  <si>
    <t>2005, 2006, 2008, 2012</t>
  </si>
  <si>
    <t>Obstar ou dificultar a ação do órgão ambiental no exercício de atividades de fiscalização ambiental, ou de terceiro por ele encarregado, na execução de georreferenciamento de imóveis rurais para fins de fiscalização. | Transportar produto florestal sem cobertura de ATPF ou com ATPF invalidada (vencida ou falsificada) | Transportar subproduto nativo sem cobertura da ATPF ou com ATPF inválida (vencida ou falsificada)</t>
  </si>
  <si>
    <t>Art. 70          §1º - Lei 9605/98. || Art. 77, Art.  3º - Decreto 6514/2008, Art.  72 - Lei 9605/98. | Art. 70 - - Lei 9605/98. || Art. 4º, Art. 5º - Decreto 3179/1999, Art. 7º/8º -, Art. 22 - Portaria Ibama 44-N/1993, Art. - - Lei 9605/98. | Art. 70 §1 - Lei 9605/98. || Art. 32 P.único, Art. 2° II IV - Decreto 3179/1999, Art. 1 §1°, Art. 2 IN - Instrução Normativa Ibama 112/2006. | Art. 70 §1º - Lei 9605/98. || Art. 32, Art. 2º - Decreto 3179/1999, Art. 12 -, Art. 10 - Portaria Ibama 44-N/1993, Art. - - Lei 9605/98. | Art. 70 §1º, Art. 72 - Lei 9605/98, Art. 3º - Decreto 6514/2008. || Art. 77 - Decreto 6514/2008.</t>
  </si>
  <si>
    <t>10873/D | 516173/D | 516975/D | 519019/D | 519020/D | 519021/D</t>
  </si>
  <si>
    <t>ONDANIR BORTOLINI</t>
  </si>
  <si>
    <t>332.***.***-10</t>
  </si>
  <si>
    <t>2007</t>
  </si>
  <si>
    <t>Controle Ambiental | Flora</t>
  </si>
  <si>
    <t>Construir, reformar, ampliar, instalar ou fazer funcionar estabelecimentos, obras ou serviços potencialmente poluidores ou utilizadores de recursos naturais, sem licença ou autorização dos órgãos ambientais competentes, em desacordo com a licença obtida ou contrariando as normas legais e regulamentos pertinentes. | Destruir (danificar, desmatar) florestas ou demais formas de vegetações consideradas de preservação permanente (áreas do art. 2º da Lei 4.771/65) | Destruir ou danificar florestas ou demais formas de vegetação, nas áreas de especial preservação pelo Art. 225 da Constituição Federal/1988, (Região da Amazônia Legal) Art. 50 da Lei nº 9.605/98 e art. 37 do Decreto nº 3.179/99.</t>
  </si>
  <si>
    <t>Art. 70, Art. 72 - Lei 9605/98. || Art. 2, Art. 25 - Decreto 3179/1999, Art. 2 - Lei 4771/65. | Art. 70, Art. 72 - Lei 9605/98. || Art. 2, Art. 37 - Decreto 3179/1999, Art. 225 - Constituição Federal Constituição Federal. | Art. 70, Art. 72 - Lei 9605/98. || Art. 2º, Art. 37 - Decreto 3179/1999. | Art. 70, Art. 72 - Lei 9605/98. || Art. 2º, Art. 44 - Decreto 3179/1999, Art. 2º - Resolução CONAMA 237/1997. | Art. 70, Art. 72 II/VII - Lei 9605/98. || Art. 2 II/VII, Art. 28 - Decreto 3179/1999, Art. 27 - Lei 4771/65.</t>
  </si>
  <si>
    <t>505330/D | 545889/D | 545890/D | 545891/D | 545904/D</t>
  </si>
  <si>
    <t>SERGIO MENDONCA FONTES JUNIOR</t>
  </si>
  <si>
    <t>979.***.***-72</t>
  </si>
  <si>
    <t>SOLIDARIEDADE</t>
  </si>
  <si>
    <t>SE</t>
  </si>
  <si>
    <t>2009, 2026</t>
  </si>
  <si>
    <t>Destruir ou danificar florestas, cortar árvores ou demais formas de vegetação natural, em área considerada de preservação permanente ou cuja espécie seja especialmente protegida sem autorização do órgão competente ou em desacordo com a obtida. | Destruir, desmatar, danificar florestas ou qualquer tipo de vegetação nativa ou de espécies nativas plantadas, objeto de especial preservação, em área de reserva legal ou servidão florestal, de domínio público ou privado não passíveis de autorização para exploração ou supressão ou sem autorização ou licença da autoridade ambiental competente ou em desacordo com a aprovação concedida, inclusive em planos de manejo florestal sustentável. | Infração da Flora(Não Classificada-Móvel)</t>
  </si>
  <si>
    <t>Art. 70, Art. 72 - Lei 9605/98, Art. 3º - Decreto 6514/2008. || Art. 1º - Decreto 750/1993, Art. 50 - Decreto 6514/2008. | Art. 70, Art. 72 II e VII - Lei 9605/98, Art. 3º II e VII, Art. 43 - Decreto 6514/2008. | Art. 72 - Lei 9605/98, Art. 70 § 1 - Lei 9605/98, Art. 3 Inc. 2 - Decreto 6514/2008. || Art. 48 - Decreto 6514/2008. | Art. 72 - Lei 9605/98, Art. 70 § 1 - Lei 9605/98, Art. 3 Inc. 2 - Decreto 6514/2008. || Art. 79 - Decreto 6514/2008.</t>
  </si>
  <si>
    <t>466IQ9A9 | 523363/D | 523364/D | 6XMNVDAI | L35JS206</t>
  </si>
  <si>
    <t>JOSÉ ROBERTO TEIXEIRA</t>
  </si>
  <si>
    <t>003.***.***-34</t>
  </si>
  <si>
    <t>2017, 2024</t>
  </si>
  <si>
    <t>Administração Ambiental | Cadastro Técnico Federal | Controle Ambiental | Flora</t>
  </si>
  <si>
    <t>Infração da Flora(Não Classificada-Móvel) | Infração de Administração Ambiental(Não Classificada-Móvel) | Infração do CTF(Não Classificada-Móvel) | Infração referente a Qualidade Ambiental(Não Classificada-Móvel)</t>
  </si>
  <si>
    <t>Art. 3 II - Decreto 6514/2008, Art. 70 §1, Art. 72 - Lei 9605/98. || Art. 80 - Decreto 6514/2008. | Art. 70 1°, Art. 72 II - Lei 9605/98, Art. 3 II - Decreto 6514/2008. || Art. 62 VI - Decreto 6514/2008. | Art. 70 1°, Art. 72 II - Lei 9605/98, Art. 3 II - Decreto 6514/2008. || Art. 82 - Decreto 6514/2008. | Art. 70 1°, Art. 72 II,VII - Lei 9605/98, Art. 3 II,VII - Decreto 6514/2008. || Art. 43 - Decreto 6514/2008. | Art. 70 1°, Art. 72 II,VII - Lei 9605/98, Art. 3 II,VII - Decreto 6514/2008. || Art. 64 - Decreto 6514/2008.</t>
  </si>
  <si>
    <t>9142495/E | 9142500/E | 9145353/E | 9145357/E | XFBLA12G</t>
  </si>
  <si>
    <t>MAURICIO BUFFON</t>
  </si>
  <si>
    <t>777.***.***-91</t>
  </si>
  <si>
    <t>2013, 2017, 2023</t>
  </si>
  <si>
    <t>MT | TO</t>
  </si>
  <si>
    <t>Controle Ambiental | Outras | Qualidade Ambiental</t>
  </si>
  <si>
    <t>Causar poluição de qualquer natureza em níveis tais que resultem ou possam resultar em danos à saúde humana, tornar uma área urbana ou rural, imprópria para ocupação humana, que provoquem a mortandade de animais pela emissão de efluentes ou carreamento de materiais ou a destruição significativa da biodiversidade. | Infração de Licenciamento(Não Classificada-Móvel) | Infração referente a Qualidade Ambiental(Não Classificada-Móvel) | Infração referente ao Controle ambiental não classificada - Advertência</t>
  </si>
  <si>
    <t>Art. 64 - Decreto 6514/2008. || 53§ 1° 4074/2002. | Art. 64 § 1 - Decreto 6514/2008. | Art. 70 1°, Art. 72 II - Lei 9605/98, Art. 3 II - Decreto 6514/2008. || Art. 66 - Decreto 6514/2008. | Art. 70 I - Lei 9605/98, Art. 3 II - Decreto 6514/2008. || Art. 56 - Lei 9605/98, Art. 62 VI - Decreto 6514/2008.</t>
  </si>
  <si>
    <t>6CBTS3RQ | 719076/D | 9113352/E | CBI3LE29</t>
  </si>
  <si>
    <t>FERNANDO GORGEN</t>
  </si>
  <si>
    <t>605.***.***-72</t>
  </si>
  <si>
    <t>2012, 2018, 2024</t>
  </si>
  <si>
    <t>Art. 48 - Decreto 6514/2008. || 930 Decreto 6.514/2008. | Art. 70 1°, Art. 72 II,VII - Lei 9605/98, Art. 3 II,VII - Decreto 6514/2008. || Art. 82 - Decreto 6514/2008. | Art. 70, Art. 72 - Lei 9605/98, Art. 3º - Decreto 6514/2008. || Art. 50 - Decreto 6514/2008.</t>
  </si>
  <si>
    <t>489081/D | 489260/D | 9135178/E | G2O377NF</t>
  </si>
  <si>
    <t>ABMAEL BORGES DA SILVEIRA</t>
  </si>
  <si>
    <t>328.***.***-72</t>
  </si>
  <si>
    <t>2005, 2008, 2026</t>
  </si>
  <si>
    <t>Construir, reformar, ampliar, instalar ou fazer funcionar estabelecimentos, obras ou serviços potencialmente poluidores ou utilizadores de recursos naturais, sem licença ou autorização dos órgãos ambientais competentes, em desacordo com a licença obtida ou contrariando as normas legais e regulamentos pertinentes. | Destruir, desmatar, danificar florestas ou qualquer tipo de vegetação nativa ou de espécies nativas plantadas, objeto de especial preservação, em área de reserva legal ou servidão florestal, de domínio público ou privado não passíveis de autorização para exploração ou supressão ou sem autorização ou licença da autoridade ambiental competente ou em desacordo com a aprovação concedida, inclusive em planos de manejo florestal sustentável. | Infração da Flora(Não Classificada-Móvel)</t>
  </si>
  <si>
    <t>Art. 70 1°, Art. 72 - Lei 9605/98, Art. 3° - Decreto 6514/2008. || Art. 51 - Decreto 6514/2008. | Art. 70 1°, Art. 72 - Lei 9605/98, Art. 3° - Decreto 6514/2008. || Art. 66 - Decreto 6514/2008. | Art. 70 1º - Lei 9605/98. || Art. 37, Art. 2º - Decreto 3179/1999, Art. 225 4º, Art. - - Constituição Federal Constituição Federal, Art. 50 - Lei 9605/98. | Art. 72 - Lei 9605/98, Art. 70 § 1 - Lei 9605/98, Art. 3 Inc. 2 - Decreto 6514/2008. || Art. 79 - Decreto 6514/2008.</t>
  </si>
  <si>
    <t>345223/D | 540997/D | 540998/D | PL27XCMX</t>
  </si>
  <si>
    <t>JOILMA TEODORA DE ARAUJO SILVA</t>
  </si>
  <si>
    <t>057.***.***-19</t>
  </si>
  <si>
    <t>2011, 2015, 2016</t>
  </si>
  <si>
    <t>Elaborar ou apresentar informação, estudo, laudo ou relatório ambiental total ou parcialmente falso, enganoso ou omisso, seja nos sistemas oficiais de controle, seja no licenciamento, na concessão florestal ou em qualquer outro procedimento administrativo ambiental. | Infração da Flora(Não Classificada-Móvel)</t>
  </si>
  <si>
    <t>Art. 70 1°, Art. 72 II - Lei 9605/98, Art. 3 II - Decreto 6514/2008. || Art. 58 - Decreto 6514/2008. | Art. 70 1°, Art. 72 II-IV - Lei 9605/98, Art. 3 II-IV - Decreto 6514/2008. || Art. 57 - Decreto 6514/2008. | Art. 70 §1°, Art. 72 - Lei 9605/98, Art. 3° - Decreto 6514/2008. || Art. 82 - Decreto 6514/2008.</t>
  </si>
  <si>
    <t>518307/D | 9072709/E | 9072748/E | 9081174/E</t>
  </si>
  <si>
    <t>ANDERSON MENEZES</t>
  </si>
  <si>
    <t>488.***.***-87</t>
  </si>
  <si>
    <t>2025</t>
  </si>
  <si>
    <t>Art. 70 § 1, Art. 72 - Lei 9605/98, Art. 3 II, VII - Decreto 6514/2008. || Art. 51 - Decreto 6514/2008. | Art. 70 § 1, Art. 72 - Lei 9605/98, Art. 3 II, VII - Decreto 6514/2008. || Art. 52 - Decreto 6514/2008. | Art. 72 - Lei 9605/98, Art. 70 § 1 - Lei 9605/98, Art. 3 Inc. 2,7 - Decreto 6514/2008. || Art. 52 - Decreto 6514/2008.</t>
  </si>
  <si>
    <t>5HFXAS9W | ENJAS9DI | EUIY119Q | XHI54IJQ</t>
  </si>
  <si>
    <t>FERNANDO CESAR CINTRA</t>
  </si>
  <si>
    <t>391.***.***-15</t>
  </si>
  <si>
    <t>2005, 2023</t>
  </si>
  <si>
    <t>Infração da Flora(Não Classificada-Móvel) | Receber, adquirir ou ter em depósito produto florestal sem cobertura de ATPF ou com ATPF falsificada.</t>
  </si>
  <si>
    <t>Art. 46 UNICO - Lei 9605/98, Art. 32, Art. 2º - Decreto 3179/1999, Art. 1º - Portaria Ibama 44-N/1993. | Art. 51 - Decreto 6514/2008. | Art. 52 - Decreto 6514/2008.</t>
  </si>
  <si>
    <t>345393/D | 9QDHLS2D | SK6DCL6Q | ZVMNENIW</t>
  </si>
  <si>
    <t>JULIO EMILIO LOSSIO DE MACEDO</t>
  </si>
  <si>
    <t>653.***.***-68</t>
  </si>
  <si>
    <t>2011, 2022</t>
  </si>
  <si>
    <t>Deixar de atender exigências quando devidamente notificado pela autoridade ambiental competente no prazo concedido, visando à regularização, correção ou adoção de medidas de controle para cessar a degradação ambiental. Deixar de apresentar relatórios ou informações ambientais nos prazos exigidos pela legislação ou, quando aplicável, naquele determinado pela autoridade ambiental. | Infração da Flora(Não Classificada-Móvel) | Obstar ou dificultar a ação do órgão ambiental no exercício de atividades de fiscalização ambiental, ou de terceiro por ele encarregado, na execução de georreferenciamento de imóveis rurais para fins de fiscalização.</t>
  </si>
  <si>
    <t>Art. 70 1, Art. 72 - Lei 9605/98. || Art. 93, Art. 78 - Decreto 6514/2008. | Art. 70 1, Art. 72 - Lei 9605/98. || Art. 93, Art. 81 - Decreto 6514/2008. | Art. 70 1°, Art. 72 - Lei 9605/98. || Art. 3 - Lei Lei 9.605/98. | Art. 79 - Decreto 6514/2008.</t>
  </si>
  <si>
    <t>696438/D | 696439/D | 696440/D | FMANPY4X</t>
  </si>
  <si>
    <t>JOSÉ EUGÊNIO DE PAIVA</t>
  </si>
  <si>
    <t>562.***.***-20</t>
  </si>
  <si>
    <t>2009, 2011</t>
  </si>
  <si>
    <t>Cadastro Técnico Federal | Controle Ambiental | Fauna | Pesca</t>
  </si>
  <si>
    <t>Construir, reformar, ampliar, instalar ou fazer funcionar estabelecimentos, obras ou serviços potencialmente poluidores ou utilizadores de recursos naturais, sem licença ou autorização dos órgãos ambientais competentes, em desacordo com a licença obtida ou contrariando as normas legais e regulamentos pertinentes. | Deixar de inscrever-se no Cadastro Técnico Federal, pessoa física, microempresa, empresa de pequeno porte, empresa de médio porte e empresa de grande porte. | Pescar em período ou local no qual a pesca seja proibida, exercer a pesca sem prévio cadastro, inscrição, autorização, licença, permissão ou registro do órgão competente, ou em desacordo com o obtido. | Vender, expor à venda, exportar ou adquirir, guardar, ter em cativeiro ou depósito, utilizar ou transportar ovos, larvas ou espécimes da fauna silvestre, nativa ou em rota migratória, bem como produtos e objetos dela oriundos, provenientes de criadouros não autorizados, sem a devida permissão, licença ou autorização da autoridade ambiental competente ou em desacordo com a obtida.</t>
  </si>
  <si>
    <t>Art. 70 72 - Lei 9605/98, Art. 3° - Decreto 6514/2008. || Art. 66 II - Decreto 6514/2008. | Art. 70 72 - Lei 9605/98, Art. 3° - Decreto 6514/2008. || Art. 76 - Decreto 6514/2008. | Art. 70, Art. 72 - Lei 9605/98, Art. 3° - Decreto 6514/2008. || Art. 24 - Decreto 6514/2008. | Art. 70, Art. 72 - Lei 9605/98. || Art. 35 - Decreto 6514/2008.</t>
  </si>
  <si>
    <t>488883/D | 489399/D | 490122/D | 490124/D</t>
  </si>
  <si>
    <t>NELSON MARTINHO SCHULZE</t>
  </si>
  <si>
    <t>575.***.***-00</t>
  </si>
  <si>
    <t>2004, 2011, 2012</t>
  </si>
  <si>
    <t>Construir, reformar, ampliar, instalar ou fazer funcionar estabelecimentos, obras ou serviços potencialmente poluidores ou utilizadores de recursos naturais, sem licença ou autorização dos órgãos ambientais competentes, em desacordo com a licença obtida ou contrariando as normas legais e regulamentos pertinentes. | Fazer uso de fogo em áreas agropastoris sem autorização do órgão competente ou em desacordo com a obtida. | Transportar produto florestal em desacordo com ATPF: Volume superior ao constante na ATPF, espécies ou percurso do transporte diferente do constante na ATPF. | Vender, expor à venda, ter em depósito, transportar ou guardar madeira, lenha, carvão ou outros produtos de origem vegetal, sem licença válida para todo o tempo da viagem ou do armazenamento, outorgada pela autoridade competente ou em desacordo com a obtida.</t>
  </si>
  <si>
    <t>Art. 70 §1°, Art. 72 - Lei 9605/98, Art. 3° - Decreto 6514/2008. || Art. 1º p.único, Art. 2º - Instrução Normativa Ibama 112/2006, Art. 47 - Decreto 6514/2008. | Art. 70 §1°, Art. 72 - Lei 9605/98, Art. 3° - Decreto 6514/2008. || Art. 57 - Decreto 6514/2008. | Art. 70, Art. 72 - Lei 9605/98, Art. 3º - Decreto 6514/2008. || Art. 66 - Decreto 6514/2008.</t>
  </si>
  <si>
    <t>190200/D | 517168/D | 517650/D | 725360/D</t>
  </si>
  <si>
    <t>TOBIAS LAURINDO</t>
  </si>
  <si>
    <t>426.***.***-82</t>
  </si>
  <si>
    <t>2018</t>
  </si>
  <si>
    <t>Art. 70 1°, Art. 72 II - Lei 9605/98, Art. 3 II - Decreto 6514/2008. || Art. 48 - Decreto 6514/2008. | Art. 70 1°, Art. 72 II - Lei 9605/98, Art. 3 II - Decreto 6514/2008. || Art. 79 - Decreto 6514/2008. | Art. 70 1°, Art. 72 II,VII - Lei 9605/98, Art. 3 II,VII - Decreto 6514/2008. || Art. 26 Caput, Art. 12 I,b - Lei 12.651/2012, Art. 48 Caput - Decreto 6514/2008.</t>
  </si>
  <si>
    <t>9171474/E | 9171475/E | 9193649/E</t>
  </si>
  <si>
    <t>EDER BARCELOS BRANDAO</t>
  </si>
  <si>
    <t>612.***.***-00</t>
  </si>
  <si>
    <t>2017, 2022</t>
  </si>
  <si>
    <t>Art. 48 - Decreto 6514/2008. | Art. 70 1°, Art. 72 II,VII - Lei 9605/98, Art. 3 II,VII - Decreto 6514/2008. || Art. 50 - Decreto 6514/2008. | Art. 79 - Decreto 6514/2008.</t>
  </si>
  <si>
    <t>9099481/E | D3XMIBSB | T1BR4VWT</t>
  </si>
  <si>
    <t>LUCIANO PEREIRA DE OLIVEIRA</t>
  </si>
  <si>
    <t>900.***.***-78</t>
  </si>
  <si>
    <t>2015</t>
  </si>
  <si>
    <t>Art. 70 1°, Art. 72 II,IX - Lei 9605/98, Art. 3 II,IX - Decreto 6514/2008. || Art. 48 Caput - Decreto 6514/2008. | Art. 70 1°, Art. 72 II,VII - Lei 9605/98, Art. 3 II,VII - Decreto 6514/2008. || Art. 48 Caput, Art. 3 Inc. II, VII - Decreto 6514/2008, Art. 70 I, Art. 72 II, VII - Lei 9605/98. | Art. 70 1°, Art. 72 II,VII - Lei 9605/98, Art. 3 II,VII - Decreto 6514/2008. || Art. 52 Caput - Decreto 6514/2008.</t>
  </si>
  <si>
    <t>9087279/E | 9087280/E | 9087281/E</t>
  </si>
  <si>
    <t>PAULO POMBO TOCANTINS</t>
  </si>
  <si>
    <t>247.***.***-68</t>
  </si>
  <si>
    <t>2003</t>
  </si>
  <si>
    <t>Destruir (danificar, desmatar) florestas ou demais formas de vegetações consideradas de preservação permanente (áreas do art. 2º da Lei 4.771/65)</t>
  </si>
  <si>
    <t>Art. 70 72 - Lei 9605/98. || Art. 2º, Art. 38 - Decreto 3179/1999, Art. 19, Art. 1° - Lei 4771/65.</t>
  </si>
  <si>
    <t>10930/D | 10932/D | 10933/D</t>
  </si>
  <si>
    <t>JOSÉ APARECIDO DOS SANTOS</t>
  </si>
  <si>
    <t>459.***.***-15</t>
  </si>
  <si>
    <t>2004</t>
  </si>
  <si>
    <t>Usar fogo em qualquer forma de vegetação (exceto mata e floresta) sem autorização e/ou não observar as precauções recomendadas na queima controlada (áreas agropastoris)</t>
  </si>
  <si>
    <t>129781/D | 129782/D | 129783/D</t>
  </si>
  <si>
    <t>JEAN FRANK PADILHA LOBATO</t>
  </si>
  <si>
    <t>446.***.***-15</t>
  </si>
  <si>
    <t>PDT</t>
  </si>
  <si>
    <t>2009, 2010</t>
  </si>
  <si>
    <t>Destruir ou danificar florestas ou demais formas de vegetação, nas áreas de especial preservação pelo Art. 225 da Constituição Federal/1988, (Região da Amazônia Legal) Art. 50 da Lei nº 9.605/98 e art. 37 do Decreto nº 3.179/99. | Destruir, desmatar, danificar florestas ou qualquer tipo de vegetação nativa ou de espécies nativas plantadas, objeto de especial preservação, em área de reserva legal ou servidão florestal, de domínio público ou privado não passíveis de autorização para exploração ou supressão ou sem autorização ou licença da autoridade ambiental competente ou em desacordo com a aprovação concedida, inclusive em planos de manejo florestal sustentável. | Fazer uso de fogo em áreas agropastoris sem autorização do órgão competente ou em desacordo com a obtida.</t>
  </si>
  <si>
    <t>Art. 70 §1º, Art. 72 - Lei 9605/98, Art. 3º II VII - Decreto 6514/2008. || Art. 58 - Decreto 6514/2008. | Art. 70 §1º, Art. 72 II VII - Lei 9605/98, Art. 3º II VII - Decreto 6514/2008. || Art. 2º II VII, Art. 37 - Decreto 3179/1999, Art. 50 - Decreto 6514/2008. | Art. 70 §1º, Art. 72 II VII - Lei 9605/98, Art. 3º II VII - Decreto 6514/2008. || Art. 50 - Decreto 6514/2008.</t>
  </si>
  <si>
    <t>517595/D | 518145/D | 518146/D</t>
  </si>
  <si>
    <t>MARCIO CLAY DA COSTA SERRAO</t>
  </si>
  <si>
    <t>620.***.***-04</t>
  </si>
  <si>
    <t>ICMBio</t>
  </si>
  <si>
    <t>Das Infrações Administrativas Contra a Administração Ambiental | Das Infrações Cometidas Exclusivamente em Unidades de Conservação</t>
  </si>
  <si>
    <t>79 || 0 | 80 || 0 | 93 || 0</t>
  </si>
  <si>
    <t>0M2NI3HA | ABAVURIO | YXVWYYQ2</t>
  </si>
  <si>
    <t>FRANCISCO SANTOS SOARES</t>
  </si>
  <si>
    <t>008.***.***-72</t>
  </si>
  <si>
    <t>2006, 2018, 2023</t>
  </si>
  <si>
    <t>Causar dano direto ou indireto nas Reservas Biológicas e/ou suas áreas circundantes (amortecimento) | Infração da Flora(Não Classificada-Móvel)</t>
  </si>
  <si>
    <t>Art. 70 1°, Art. 72 II,VII - Lei 9605/98, Art. 3 II,VII - Decreto 6514/2008. || Art. 52 - Decreto 6514/2008. | Art. 70, Art. 72 - Lei 9605/98. || Art. 27, Art. 2º - Decreto 3179/1999. | Art. 79 - Decreto 6514/2008.</t>
  </si>
  <si>
    <t>487086/D | 9122858/E | PU0ROCK4</t>
  </si>
  <si>
    <t>CARLOS ERNESTO AUGUSTIN</t>
  </si>
  <si>
    <t>287.***.***-91</t>
  </si>
  <si>
    <t>1999, 2003, 2009</t>
  </si>
  <si>
    <t>Destruir ou danificar florestas, cortar árvores ou demais formas de vegetação natural, em área considerada de preservação permanente ou cuja espécie seja especialmente protegida sem autorização do órgão competente ou em desacordo com a obtida. | Infração da Flora(Não Classificada-Móvel)</t>
  </si>
  <si>
    <t>Art. 3º - Decreto 6514/2008, Art. 70 - Lei 9605/98. || Art. 38 - Lei 9605/98, Art. 2º - Resolução CONAMA 303/02, Art. 43 - Decreto 6514/2008.</t>
  </si>
  <si>
    <t>126782/D | 327158/D | 547104/D</t>
  </si>
  <si>
    <t>GILVAN GOMES BARROS</t>
  </si>
  <si>
    <t>210.***.***-34</t>
  </si>
  <si>
    <t>2000, 2006, 2007</t>
  </si>
  <si>
    <t>Destruir ou danificar florestas ou demais formas de vegetação, nas áreas de especial preservação pelo Art. 225 da Constituição Federal/1988, (Região da Amazônia Legal) Art. 50 da Lei nº 9.605/98 e art. 37 do Decreto nº 3.179/99.</t>
  </si>
  <si>
    <t>Art. 70 - Lei 9605/98. || Art. 37, Art. 2 - Decreto 3179/1999, Art. 225 - Constituição Federal Constituição Federal, Art. 50 - Lei 9605/98. | Art. 70 72 - Lei 9605/98. || Art. 19 - Lei 4771/65, Art. 38, Art. 2º - Decreto 3179/1999.</t>
  </si>
  <si>
    <t>22633/D | 390223/D | 530007/D</t>
  </si>
  <si>
    <t>JOSE ESTEPHAN AMORIM BARBARY FILHO</t>
  </si>
  <si>
    <t>233.***.***-49</t>
  </si>
  <si>
    <t>1999, 2008, 2011</t>
  </si>
  <si>
    <t>Das Infrações Contra a Fauna | Flora</t>
  </si>
  <si>
    <t>Desmatar florestas ou demais formas de vegetação, sem autorização do Ibama, nas áreas permitidas ao desmatamento, ou seja: 20% em floresta e 65% em cerrado (Região da Amazônia Legal) | Ficam apreendidos 3 jabutis adultos e 1 barco de 17,3m de comprimento com motor mwm diesel, 114, chassis 9-225.0.110.056.0 em bom estado de conservação.</t>
  </si>
  <si>
    <t>24 | Art. 70/71 - Lei 9605/98. || Art. 50 - Lei 9605/98, Art. 2°/4°, Art. 37 - Decreto 3179/1999.</t>
  </si>
  <si>
    <t>032973/A | 569519/D | 78319/D</t>
  </si>
  <si>
    <t>DAILSON DE QUEIROZ CORRÊA</t>
  </si>
  <si>
    <t>275.***.***-49</t>
  </si>
  <si>
    <t>2002, 2004, 2009</t>
  </si>
  <si>
    <t>Controle Ambiental | Unidade de Conservação</t>
  </si>
  <si>
    <t>Infração em Ecossistema não classificada. | Infração referente a Qualidade Ambiental(Não Classificada-Móvel)</t>
  </si>
  <si>
    <t>Art. 70 1º,3º - Lei 9605/98. || Art. 2º, Art. 27º - Decreto 3179/1999, Art. 11 - Lei 9985/00, Art. 40 - Lei 9605/98. | Art. 70 §1º 3º, Art. 72 - Lei 9605/98, Art. 3º - Decreto 6514/2008. || Art. 63 - Decreto 6514/2008.</t>
  </si>
  <si>
    <t>12876/D | 678742/D | 6836/D</t>
  </si>
  <si>
    <t>FRANZ ARAUJO HACKER</t>
  </si>
  <si>
    <t>711.***.***-82</t>
  </si>
  <si>
    <t>2008, 2010, 2016</t>
  </si>
  <si>
    <t>Causar dano direto ou indireto nas Reservas Biológicas e/ou suas áreas circundantes (amortecimento) | Fazer uso de fogo em áreas agropastoris sem autorização do órgão competente ou em desacordo com a obtida. | Infração da Flora(Não Classificada-Móvel)</t>
  </si>
  <si>
    <t>Art. 70 -, Art. 72 - Lei 9605/98, Art. 3° - Decreto 6514/2008. || Art. 58 - Decreto 6514/2008. | Art. 70 1°, Art. 72 II,VII - Lei 9605/98, Art. 3 II,VII - Decreto 6514/2008. || Art. 79 caput - Decreto 6514/2008. | Art. 70 3º - Lei 9605/98. || Art. 2º II, VII, Art. 27 - Decreto 3179/1999, Art. 40 - Lei 9605/98.</t>
  </si>
  <si>
    <t>542099/D | 545266/D | 9051638/E</t>
  </si>
  <si>
    <t>RAFAEL VALDOMIRO GRECA DE MACEDO</t>
  </si>
  <si>
    <t>232.***.***-04</t>
  </si>
  <si>
    <t>2015, 2016</t>
  </si>
  <si>
    <t>Infração da Fauna(Não Classificada-Móvel)</t>
  </si>
  <si>
    <t>Art. 70 1°, Art. 72 II - Lei 9605/98, Art. 3 II - Decreto 6514/2008. || Art. 66 - Decreto 6514/2008. | Art. 70 1°, Art. 72 II, VII - Lei 9605/98, Art. 3 II, VII - Decreto 6514/2008. || Art. 81 - Decreto 6514/2008. | Art. 70 1°, Art. 72 II,IV - Lei 9605/98, Art. 3 II,IV - Decreto 6514/2008. || Art. 24 II, § 3, III - Decreto 6514/2008.</t>
  </si>
  <si>
    <t>2090/E | 9093585/E | 9099635/E</t>
  </si>
  <si>
    <t>ANTONIO HERVAZIO BEZERRA CAVALCANTI</t>
  </si>
  <si>
    <t>160.***.***-53</t>
  </si>
  <si>
    <t>PB</t>
  </si>
  <si>
    <t>1999, 2012</t>
  </si>
  <si>
    <t>Cadastro Técnico Federal</t>
  </si>
  <si>
    <t>Deixar de atender exigências quando devidamente notificado pela autoridade ambiental competente no prazo concedido, visando à regularização, correção ou adoção de medidas de controle para cessar a degradação ambiental. Deixar de apresentar relatórios ou informações ambientais nos prazos exigidos pela legislação ou, quando aplicável, naquele determinado pela autoridade ambiental.</t>
  </si>
  <si>
    <t>Art. 70 §1º, Art. 72 - Lei 9605/98, Art. 3º - Decreto 6514/2008. || Art. 81 - Decreto 6514/2008.</t>
  </si>
  <si>
    <t>242700/D | 242701/D | 721356/D</t>
  </si>
  <si>
    <t>JOSEMAR CARLOS CASARIN</t>
  </si>
  <si>
    <t>399.***.***-72</t>
  </si>
  <si>
    <t>2006, 2008</t>
  </si>
  <si>
    <t>Desmatar florestas ou demais formas de vegetação, sem autorização do Ibama, nas áreas permitidas ao desmatamento, ou seja: 20% em floresta e 65% em cerrado (Região da Amazônia Legal)</t>
  </si>
  <si>
    <t>Art. 70 - Lei 9605/98. || Art. 19 72 - Lei 4771/65, Art. 2, Art. 38 - Decreto 3179/1999. | Art. 70 72 - Lei 9605/98. || Art. 2, Art. 38 - Decreto 3179/1999, Art. 19, Art. 2 - Lei 4771/65. | Art. 70 72 - Lei 9605/98. || Art. 2, Art. 39 - Decreto 3179/1999, Art. 1 - Decreto 5523/2005.</t>
  </si>
  <si>
    <t>390308/D | 390309/D | 501934/D</t>
  </si>
  <si>
    <t>CLAUDIO MARQUES FONSECA DE AZEVEDO</t>
  </si>
  <si>
    <t>085.***.***-81</t>
  </si>
  <si>
    <t>PSOL</t>
  </si>
  <si>
    <t>1999, 2007, 2009</t>
  </si>
  <si>
    <t>Das Infrações Cometidas Exclusivamente em Unidades de Conservação</t>
  </si>
  <si>
    <t>EMBARGO DAS ATIVIDADES DE HOTELARIA ATEO DEVIDO TRATAMENTO DE EFLUENTES</t>
  </si>
  <si>
    <t>91 | Art. 70 72 - Lei 9605/98. || Art. 25, Art. 2º - Decreto 3179/1999, Art. 2º - Lei 4771/65.</t>
  </si>
  <si>
    <t>010569/A | 47376/D | 512159/D</t>
  </si>
  <si>
    <t>CARLOS AVALONE JUNIOR</t>
  </si>
  <si>
    <t>205.***.***-49</t>
  </si>
  <si>
    <t>1996, 1998</t>
  </si>
  <si>
    <t>200486/B | 59699/D | 59700/D</t>
  </si>
  <si>
    <t>HUDSON SOARES LEAL</t>
  </si>
  <si>
    <t>809.***.***-72</t>
  </si>
  <si>
    <t>AGIR</t>
  </si>
  <si>
    <t>ES</t>
  </si>
  <si>
    <t>2016</t>
  </si>
  <si>
    <t>Infração de pesca(Não Classificada-Móvel)</t>
  </si>
  <si>
    <t>Art. 70 1°, Art. 72 II - Lei 9605/98, Art. 3 II - Decreto 6514/2008. || Art. 35 - Decreto 6514/2008. | Art. 70 1°, Art. 72 II - Lei 9605/98, Art. 3 II - Decreto 6514/2008. || Art. 37 - Decreto 6514/2008.</t>
  </si>
  <si>
    <t>9099204/E | 9099205/E | 9099206/E</t>
  </si>
  <si>
    <t>ANTONIO DE PADUA BRITO COSTA</t>
  </si>
  <si>
    <t>286.***.***-49</t>
  </si>
  <si>
    <t>PI</t>
  </si>
  <si>
    <t>2003, 2022</t>
  </si>
  <si>
    <t>Flora | Qualidade Ambiental</t>
  </si>
  <si>
    <t>Infração da Flora(Não Classificada-Móvel) | Infração referente a Qualidade Ambiental(Não Classificada-Móvel)</t>
  </si>
  <si>
    <t>Art. 38 72 - Lei 9605/98, Art. 25 - Decreto 3179/1999. | Art. 70 1º, Art. 72 - Lei 9605/98, Art. 3 II - Decreto 6514/2008. || Art. 81 - Decreto 6514/2008.</t>
  </si>
  <si>
    <t>48359/D | 48360/D | HE0VZ4IJ</t>
  </si>
  <si>
    <t>ULISSES VIEIRA COUTINHO DOS SANTOS</t>
  </si>
  <si>
    <t>708.***.***-53</t>
  </si>
  <si>
    <t>2009, 2024</t>
  </si>
  <si>
    <t>MA | PA</t>
  </si>
  <si>
    <t>Infração da Flora(Não Classificada-Móvel) | Vender, expor à venda, ter em depósito, transportar ou guardar madeira, lenha, carvão ou outros produtos de origem vegetal, sem licença válida para todo o tempo da viagem ou do armazenamento, outorgada pela autoridade competente ou em desacordo com a obtida.</t>
  </si>
  <si>
    <t>Art. 50 § 2 - Decreto 6514/2008. || 225Parágrafo 4 CRFB/88. | Art. 70 1°, Art. 72 - Lei 9605/98, Art. 3° - Decreto 6514/2008. || Art. 47 - Decreto 6514/2008.</t>
  </si>
  <si>
    <t>505127/D | 93VIBQUU</t>
  </si>
  <si>
    <t>THIAGO ARAUJO</t>
  </si>
  <si>
    <t>003.***.***-50</t>
  </si>
  <si>
    <t>2021, 2022</t>
  </si>
  <si>
    <t>Das Infrações Contra a Flora</t>
  </si>
  <si>
    <t>43 || 93 | 50 || 93</t>
  </si>
  <si>
    <t>RMQCIKWD | V0IFA7K5</t>
  </si>
  <si>
    <t>ANTONIO GALVAN</t>
  </si>
  <si>
    <t>246.***.***-53</t>
  </si>
  <si>
    <t>AVANTE</t>
  </si>
  <si>
    <t>2022</t>
  </si>
  <si>
    <t>Licenciamento | Outras</t>
  </si>
  <si>
    <t>Infração de Licenciamento(Não Classificada-Móvel) | Infração referente ao Controle ambiental não classificada - Advertência</t>
  </si>
  <si>
    <t>Art. 66 - Decreto 6514/2008. || 10. Lei  6938/81; .. Lei 7565/86; .. IN 2 de 03 janeiro de 2008 MAPA. | Art. 66 § único - Decreto 6514/2008. || 14 Resolução  CONAMA 273/00.</t>
  </si>
  <si>
    <t>M2FY0IKP | YBK9MJMG</t>
  </si>
  <si>
    <t>JOSÉ ALEXANDRE DOMINGUES GUIMARÃES</t>
  </si>
  <si>
    <t>010.***.***-62</t>
  </si>
  <si>
    <t>2024</t>
  </si>
  <si>
    <t>Art. 48 - Decreto 6514/2008. | Art. 79 - Decreto 6514/2008.</t>
  </si>
  <si>
    <t>AHOA27SA | KYA1IYUG</t>
  </si>
  <si>
    <t>ANGELO DOS SANTOS FALCÃO CLEMENTE</t>
  </si>
  <si>
    <t>827.***.***-87</t>
  </si>
  <si>
    <t>PRD</t>
  </si>
  <si>
    <t>2016, 2023</t>
  </si>
  <si>
    <t>Art. 50 § 2 - Decreto 6514/2008. | Art. 70 1°, Art. 72 II,VII - Lei 9605/98, Art. 3 II,VII - Decreto 6514/2008. || Art. 51 - Decreto 6514/2008.</t>
  </si>
  <si>
    <t>9103228/E | RPQ06VRC</t>
  </si>
  <si>
    <t>GLEITON CRISTIANO MEDEIROS SANTOS</t>
  </si>
  <si>
    <t>020.***.***-05</t>
  </si>
  <si>
    <t>2023</t>
  </si>
  <si>
    <t>Art. 3 II, VII - Decreto 6514/2008, Art. 70 1, Art. 72 - Lei 9605/98. || Art. 4 I, a - Lei 12.651/2012, Art. 43 - Decreto 6514/2008. || 4I-A Lei 12.651/2012. | Art. 3 II, VII - Decreto 6514/2008, Art. 70 1, Art. 72 - Lei 9605/98. || Art. 52 - Decreto 6514/2008.</t>
  </si>
  <si>
    <t>0UI7OL5O | 7ZJRQZ42</t>
  </si>
  <si>
    <t>JOÃO RIBEIRO BARROSO</t>
  </si>
  <si>
    <t>119.***.***-72</t>
  </si>
  <si>
    <t>2014, 2021</t>
  </si>
  <si>
    <t>Administração Ambiental | Controle Ambiental</t>
  </si>
  <si>
    <t>Construir, reformar, ampliar, instalar ou fazer funcionar estabelecimentos, obras ou serviços potencialmente poluidores ou utilizadores de recursos naturais, sem licença ou autorização dos órgãos ambientais competentes, em desacordo com a licença obtida ou contrariando as normas legais e regulamentos pertinentes. | Infração de Administração Ambiental(Não Classificada-Móvel)</t>
  </si>
  <si>
    <t>Art. 70, Art. 72 II,VII - Lei 9605/98, Art. 3º II,VII - Decreto 6514/2008. || Art. 10 - Lei 6938/81, Art. 66 - Decreto 6514/2008. | Art. 80 - Decreto 6514/2008.</t>
  </si>
  <si>
    <t>323BW30V | 705044/D</t>
  </si>
  <si>
    <t>SILVIO ALVES COELHO</t>
  </si>
  <si>
    <t>397.***.***-15</t>
  </si>
  <si>
    <t>2017, 2020</t>
  </si>
  <si>
    <t>Flora | Licenciamento</t>
  </si>
  <si>
    <t>Infração da Flora(Não Classificada-Móvel) | Infração de Licenciamento(Não Classificada-Móvel)</t>
  </si>
  <si>
    <t>Art. 70 1°, Art. 72 II,VII - Lei 9605/98, Art. 3 II,VII - Decreto 6514/2008. || Art. 50 - Decreto 6514/2008. | Art. 70 § 1, Art. 72 - Lei 9605/98, Art. 3 II, VII - Decreto 6514/2008. || Art. 231 § 1,2,4,6 - Constituição Federal Constituição Federal, Art. 66 § único - Decreto 6514/2008. || 231Parágrafos 1°, 2°, 4° e 6° Constituição Federal.</t>
  </si>
  <si>
    <t>9171013/E | XHGH44X2</t>
  </si>
  <si>
    <t>FILIPE MARTINS DOS SANTOS</t>
  </si>
  <si>
    <t>947.***.***-00</t>
  </si>
  <si>
    <t>2013</t>
  </si>
  <si>
    <t>Descumprir embargo de obra ou atividade e suas respectivas áreas. | Impedir ou dificultar a regeneração natural de florestas ou demais formas de vegetação nativa.</t>
  </si>
  <si>
    <t>Art. 70 1º, Art. 72 II - Lei 9605/98, Art. 3º II - Decreto 6514/2008. || Art. 48 - Decreto 6514/2008. | Art. 70 1º, Art. 72 II - Lei 9605/98, Art. 3º II - Decreto 6514/2008. || Art. 79 - Decreto 6514/2008.</t>
  </si>
  <si>
    <t>641181/D | 641182/D</t>
  </si>
  <si>
    <t>MANOEL JAMARIQUELI</t>
  </si>
  <si>
    <t>383.***.***-20</t>
  </si>
  <si>
    <t>Art. 70 1°, Art. 72 II,VII - Lei 9605/98, Art. 3 II,VII - Decreto 6514/2008. || Art. 8 - Decreto Decreto, Art. 50 - Decreto 6514/2008.</t>
  </si>
  <si>
    <t>9218208/E | 9218212/E</t>
  </si>
  <si>
    <t>ANTONIO EDUARDO FILHO</t>
  </si>
  <si>
    <t>164.***.***-20</t>
  </si>
  <si>
    <t>Art. 48 § 1 - Decreto 6514/2008. | Art. 79 - Decreto 6514/2008.</t>
  </si>
  <si>
    <t>QVSLMKM6 | YEHB2C0B</t>
  </si>
  <si>
    <t>JOSE LUIZ ZAGO</t>
  </si>
  <si>
    <t>215.***.***-20</t>
  </si>
  <si>
    <t>Art. 70 1°, Art. 72 II - Lei 9605/98, Art. 3 II - Decreto 6514/2008. || Art. 58 - Decreto 6514/2008. | Art. 70 1°, Art. 72 II,VII - Lei 9605/98, Art. 3 II,VII - Decreto 6514/2008. || Art. 50/60 - Decreto 6514/2008.</t>
  </si>
  <si>
    <t>9081178/E | 9081179/E</t>
  </si>
  <si>
    <t>VALMIR LUIZ MORETTO</t>
  </si>
  <si>
    <t>536.***.***-49</t>
  </si>
  <si>
    <t>2002</t>
  </si>
  <si>
    <t>236794/D | 236795/D</t>
  </si>
  <si>
    <t>JOÃO ALBERTO VIEIRA RODRIGUES</t>
  </si>
  <si>
    <t>904.***.***-34</t>
  </si>
  <si>
    <t>Art. 51 - Decreto 6514/2008. | Art. 52 - Decreto 6514/2008.</t>
  </si>
  <si>
    <t>0RJT0N1A | 3AG1HV32</t>
  </si>
  <si>
    <t>VINICIUS ARAUJO DE SOUSA REIS</t>
  </si>
  <si>
    <t>828.***.***-63</t>
  </si>
  <si>
    <t>2018, 2022</t>
  </si>
  <si>
    <t>Art. 50 - Decreto 6514/2008. || 26caput LEI 12.651/12. | Art. 70 1°, Art. 72 II, IV - Lei 9605/98, Art. 3 II, IV - Decreto 6514/2008. || Art. 50 Caput - Decreto 6514/2008.</t>
  </si>
  <si>
    <t>9193642/E | CICDV3ZK</t>
  </si>
  <si>
    <t>VAGNER JOSÉ SALES</t>
  </si>
  <si>
    <t>079.***.***-72</t>
  </si>
  <si>
    <t>Art. 70 - Lei 9605/98. || Art. 32, Art. 2° - Decreto 3179/1999, Art. 1 1°, Art. 21 - Portaria Ibama 44-N/1993, Art. 46 - Lei 9605/98. | Art. 70 72 - Lei 9605/98. || Art. 40, Art. 2° - Decreto 3179/1999, Art. 27 - Lei 4771/65.</t>
  </si>
  <si>
    <t>203517/D | 203518/D</t>
  </si>
  <si>
    <t>EDIO VIEIRA LOPES</t>
  </si>
  <si>
    <t>775.***.***-72</t>
  </si>
  <si>
    <t>2019, 2025</t>
  </si>
  <si>
    <t>Art. 70 1º, Art. 72 II e VII - Lei 9605/98, Art. 3º II e VII, Art. 50 - Decreto 6514/2008. | Art. 79 - Decreto 6514/2008.</t>
  </si>
  <si>
    <t>421YM28T | 9139076/E</t>
  </si>
  <si>
    <t>MARDQUEU SILVIO FRANCA FILHO</t>
  </si>
  <si>
    <t>045.***.***-03</t>
  </si>
  <si>
    <t>2021</t>
  </si>
  <si>
    <t>DF</t>
  </si>
  <si>
    <t>Controle Ambiental | Fauna</t>
  </si>
  <si>
    <t>Infração da Fauna(Não Classificada-Móvel) | Infração referente ao Controle ambiental não classificada - Advertência</t>
  </si>
  <si>
    <t>Art. 70 § 1, Art. 72 - Lei 9605/98, Art. 3 II, IX - Decreto 6514/2008. || Art. 29 - Decreto 6514/2008. | Art. 70 §1, Art. 72 - Lei 9605/98, Art. 3 II,IX - Decreto 6514/2008. || Art. 66 - Decreto 6514/2008.</t>
  </si>
  <si>
    <t>1EV07ISK | DD065IAQ</t>
  </si>
  <si>
    <t>VALERIO JOSE BARRETO BELTRAO</t>
  </si>
  <si>
    <t>699.***.***-00</t>
  </si>
  <si>
    <t>2004, 2024</t>
  </si>
  <si>
    <t>Destruir (danificar, desmatar) florestas ou demais formas de vegetações consideradas de preservação permanente (áreas do art. 2º da Lei 4.771/65) | Infração de Administração Ambiental(Não Classificada-Móvel)</t>
  </si>
  <si>
    <t>Art. 2º a,,1, Art. 38/70 - Lei 9605/98, Art. 1º, Art. 2º - Decreto 750/1993, Art. 2º II,VI,XI, Art. 25º - Decreto 3179/1999. | Art. 3 II - Decreto 6514/2008, Art. 70 1, Art. 72 - Lei 9605/98. || Art. 80 - Decreto 6514/2008.</t>
  </si>
  <si>
    <t>2RVRQC5O | 71701/D</t>
  </si>
  <si>
    <t>RENATO TERRA RIOS</t>
  </si>
  <si>
    <t>964.***.***-04</t>
  </si>
  <si>
    <t>DEMOCRATA</t>
  </si>
  <si>
    <t>2011, 2018</t>
  </si>
  <si>
    <t>Infração da Fauna(Não Classificada-Móvel) | Vender, expor à venda, exportar ou adquirir, guardar, ter em cativeiro ou depósito, utilizar ou transportar ovos, larvas ou espécimes da fauna silvestre, nativa ou em rota migratória, bem como produtos e objetos dela oriundos, provenientes de criadouros não autorizados, sem a devida permissão, licença ou autorização da autoridade ambiental competente ou em desacordo com a obtida.</t>
  </si>
  <si>
    <t>Art. 70 1°, Art. 72 II - Lei 9605/98, Art. 3 II - Decreto 6514/2008. || Art. 24 - Decreto 6514/2008. | Art. 70 1º, Art. 72 - Lei 9605/98, Art. 3º III - Decreto 6514/2008. || Art. 24 - Decreto 6514/2008.</t>
  </si>
  <si>
    <t>586224/D | 9140230/E</t>
  </si>
  <si>
    <t>JACKSON SOARES DA SILVA</t>
  </si>
  <si>
    <t>989.***.***-20</t>
  </si>
  <si>
    <t>Art. 70 §1, Art. 72 - Lei 9605/98, Art. 3 II VII - Decreto 6514/2008. || Art. 51 - Decreto 6514/2008. | Art. 70 §1, Art. 72 - Lei 9605/98, Art. 3 II VII - Decreto 6514/2008. || Art. 52 - Decreto 6514/2008.</t>
  </si>
  <si>
    <t>SQOUD69T | XXTN7EJY</t>
  </si>
  <si>
    <t>ALCIDES DE ANDRADE NETO</t>
  </si>
  <si>
    <t>679.***.***-68</t>
  </si>
  <si>
    <t>Art. 72 - Lei 9605/98, Art. 70 § 1 - Lei 9605/98, Art. 3 Inc. 2,7 - Decreto 6514/2008. || Art. 50 § 1,2 - Decreto 6514/2008, Art. 3 inc. 2, 7 - Decreto 6514/2008, Art. 70 § 1 - Lei 9605/98, Art. 72 - Lei 9605/98. | Art. 72 - Lei 9605/98, Art. 70 § 1 - Lei 9605/98, Art. 3 Inc. 2,7 - Decreto 6514/2008. || Art. 51 - Decreto 6514/2008, Art. 3 inc. 2, 7 - Decreto 6514/2008, Art. 70 § 1 - Lei 9605/98, Art. 72 - Lei 9605/98.</t>
  </si>
  <si>
    <t>FTQNLB5S | UJ6LH2Z7</t>
  </si>
  <si>
    <t>AUGUSTO RODRIGUES COUTINHO DE MELO</t>
  </si>
  <si>
    <t>331.***.***-20</t>
  </si>
  <si>
    <t>2010</t>
  </si>
  <si>
    <t>Das Infrações Relativas à Poluição e outras Infrações Ambientais | Flora</t>
  </si>
  <si>
    <t>Impedir ou dificultar a regeneração natural de florestas ou demais formas de vegetação nativa.</t>
  </si>
  <si>
    <t>66 | Art. 70 3, Art. 72 - Lei 9605/98, Art. 3° - Decreto 6514/2008. || Art. 2° F, Art. - - Lei 4771/65, Art. 48 - Decreto 6514/2008.</t>
  </si>
  <si>
    <t>004323/A | 506577/D</t>
  </si>
  <si>
    <t>JOSE FLAVIO FERREIRA SALDANHA</t>
  </si>
  <si>
    <t>481.***.***-15</t>
  </si>
  <si>
    <t>RJ</t>
  </si>
  <si>
    <t>Art. 29 - Decreto 6514/2008. | Art. 70 § 1, Art. 72 - Lei 9605/98, Art. 3 II, IV, IX - Decreto 6514/2008. || Art. 24  III - Decreto 6514/2008.</t>
  </si>
  <si>
    <t>0P5X4IYJ | 18G0XL23</t>
  </si>
  <si>
    <t>JEFFERSON DE FREITAS MOUZA</t>
  </si>
  <si>
    <t>678.***.***-72</t>
  </si>
  <si>
    <t>2014</t>
  </si>
  <si>
    <t>Das Infrações Administrativas Contra a Administração Ambiental | Das Infrações Contra a Fauna</t>
  </si>
  <si>
    <t>-</t>
  </si>
  <si>
    <t>35 || 93 | 77 || 93</t>
  </si>
  <si>
    <t>013577/A | 023953/A</t>
  </si>
  <si>
    <t>MAGDA MOFATTO HON</t>
  </si>
  <si>
    <t>132.***.***-15</t>
  </si>
  <si>
    <t>GO | RS</t>
  </si>
  <si>
    <t>90 || 0 | Art. 70 - Lei 9605/98. || Art. 44, Art. 2º - Decreto 3179/1999, Art. 2º B, Art. 3º - Lei 4771/65, Art. 38/60 - Lei 9605/98.</t>
  </si>
  <si>
    <t>431876/D | 5GY0JC1R</t>
  </si>
  <si>
    <t>SALVADOR DA SILVA CASTRO</t>
  </si>
  <si>
    <t>146.***.***-39</t>
  </si>
  <si>
    <t>2003, 2006</t>
  </si>
  <si>
    <t>Infração da Fauna não classificada - Advertência | Infração da Fauna(Não Classificada-Móvel)</t>
  </si>
  <si>
    <t>Art. 70, Art. 72 - Lei 9605/98. || Art. 2º, Art. 11 - Decreto 3179/1999.</t>
  </si>
  <si>
    <t>341552/D | 509326/D</t>
  </si>
  <si>
    <t>MARCOS ANTONIO DE CARVALHO CALDAS</t>
  </si>
  <si>
    <t>245.***.***-34</t>
  </si>
  <si>
    <t>2008, 2012</t>
  </si>
  <si>
    <t>Controle Ambiental</t>
  </si>
  <si>
    <t>Construir, reformar, ampliar, instalar ou fazer funcionar estabelecimentos, obras ou serviços potencialmente poluidores ou utilizadores de recursos naturais, sem licença ou autorização dos órgãos ambientais competentes, em desacordo com a licença obtida ou contrariando as normas legais e regulamentos pertinentes.</t>
  </si>
  <si>
    <t>Art. 70, Art. 72 - Lei 9605/98, Art. 3° - Decreto 6514/2008. || Art. 79 - Decreto 6514/2008. | Art. 70, Art. 72 - Lei 9605/98. || Art. 66 - Decreto 6514/2008.</t>
  </si>
  <si>
    <t>571593/D | 682893/D</t>
  </si>
  <si>
    <t>JOSE CARLOS PINTO FURTADO</t>
  </si>
  <si>
    <t>051.***.***-53</t>
  </si>
  <si>
    <t>1998, 2021</t>
  </si>
  <si>
    <t>Das Infrações Contra a Fauna | Fauna</t>
  </si>
  <si>
    <t>Transportar ovos, larvas ou espécimes da fauna silvestre, nativa ou em rota migratória sem a devida permissão, licença ou autorização da autoridade competente.</t>
  </si>
  <si>
    <t>24 || 0</t>
  </si>
  <si>
    <t>13981/D | BZ9YAYCY</t>
  </si>
  <si>
    <t>VILMAR RIGO</t>
  </si>
  <si>
    <t>592.***.***-00</t>
  </si>
  <si>
    <t>1997, 2002</t>
  </si>
  <si>
    <t>116913/D | 30895/B</t>
  </si>
  <si>
    <t>JOHN EARLY</t>
  </si>
  <si>
    <t>250.***.***-49</t>
  </si>
  <si>
    <t>Art. 70 § 1, Art. 72 - Lei 9605/98, Art. 3 II, IV - Decreto 6514/2008. || Art. 7 III, § único - Portaria SAP/MAPA 221/2021, Art. 35 II - Decreto 6514/2008. || 7III e Parágrafo único  Port. 221/21. | Art. 70 §1, Art. 72 - Lei 9605/98, Art. 3 II, IV - Decreto 6514/2008. || Art. 6 III, § único - Portaria SAP/MAPA 221/2021, Art. 35 - Decreto 6514/2008. || 6III, parágrafo único 
 Portaria 221/2021 SAP/MAPA .</t>
  </si>
  <si>
    <t>K11123OI | W7FNNJY6</t>
  </si>
  <si>
    <t>CLEVIANE MOREIRA LEITE</t>
  </si>
  <si>
    <t>000.***.***-04</t>
  </si>
  <si>
    <t>Administração Ambiental | Fauna</t>
  </si>
  <si>
    <t>Art. 33 - Decreto 6514/2008. | Art. 70 § 1, Art. 72 - Lei 9605/98, Art. 3 III - Decreto 6514/2008. || Art. 80 - Decreto 6514/2008.</t>
  </si>
  <si>
    <t>0N4SSZJ7 | VP7UKFPT</t>
  </si>
  <si>
    <t>OCIMAR DONIZETI LEO OLIVEIRA</t>
  </si>
  <si>
    <t>073.***.***-97</t>
  </si>
  <si>
    <t>1997, 1999</t>
  </si>
  <si>
    <t>Destruir, desmatar, danificar florestas ou qualquer tipo de vegetação nativa ou de espécies nativas plantadas, objeto de especial preservação, em área de reserva legal ou servidão florestal, de domínio público ou privado não passíveis de autorização para exploração ou supressão ou sem autorização ou licença da autoridade ambiental competente ou em desacordo com a aprovação concedida, inclusive em planos de manejo florestal sustentável.</t>
  </si>
  <si>
    <t>Art. 1º 19 - Lei 4771/65, Art. 14 I - Lei 6938/81.</t>
  </si>
  <si>
    <t>22038/D | 87191/B</t>
  </si>
  <si>
    <t>ALEXANDRE RAMOS DA COSTA</t>
  </si>
  <si>
    <t>603.***.***-87</t>
  </si>
  <si>
    <t>Outras</t>
  </si>
  <si>
    <t>Infração de Administração Ambiental(Não Classificada-Móvel)</t>
  </si>
  <si>
    <t>Art. 70 1°, Art. 72 II - Lei 9605/98, Art. 3 II - Decreto 6514/2008. || Art. 82 caput - Decreto 6514/2008.</t>
  </si>
  <si>
    <t>9187629/E | 9187630/E</t>
  </si>
  <si>
    <t>MARCELO PALHANO SANCHES</t>
  </si>
  <si>
    <t>571.***.***-68</t>
  </si>
  <si>
    <t>2003, 2004</t>
  </si>
  <si>
    <t>Art. 70 3º - Lei 9605/98. || Art. 21, Art. 2º - Decreto 3179/1999, Art. 1º - Lei 7679/88. | Art. 70 3º, Art. 72 - Lei 9605/98. || Art. 21, Art. 2º - Decreto 3179/1999, Art. 1º - Portaria Ibama 1.583/1989.</t>
  </si>
  <si>
    <t>16694/D | 7960/D</t>
  </si>
  <si>
    <t>HELCIO ALVARES SOARES</t>
  </si>
  <si>
    <t>101.***.***-91</t>
  </si>
  <si>
    <t>285111/D | 285113/D</t>
  </si>
  <si>
    <t>MARLENE TAVARES CARDOSO</t>
  </si>
  <si>
    <t>531.***.***-20</t>
  </si>
  <si>
    <t>2005</t>
  </si>
  <si>
    <t>Extrair qualquer espécie de mineral de floresta de domínio público, sem prévia autorização do órgão competente.</t>
  </si>
  <si>
    <t>Art. 29 72 - Lei 9605/98, Art. 11 - Decreto 3179/1999. | Art. 70/72 55 - Lei 9605/98. || Art. 42 - Decreto 3179/1999.</t>
  </si>
  <si>
    <t>276484/D | 288192/D</t>
  </si>
  <si>
    <t>ROSILDA DE FREITAS</t>
  </si>
  <si>
    <t>379.***.***-68</t>
  </si>
  <si>
    <t>1999</t>
  </si>
  <si>
    <t>31956/D | 31957/D</t>
  </si>
  <si>
    <t>JOAO HELDER VILELA</t>
  </si>
  <si>
    <t>346.***.***-34</t>
  </si>
  <si>
    <t>PT</t>
  </si>
  <si>
    <t>1997, 2001</t>
  </si>
  <si>
    <t>265996/D | 278167/B</t>
  </si>
  <si>
    <t>JOSE HAROLDO ARAUJO DA SILVA RODRIGUES</t>
  </si>
  <si>
    <t>632.***.***-91</t>
  </si>
  <si>
    <t>1998, 1999</t>
  </si>
  <si>
    <t>149463/D | 151635/D</t>
  </si>
  <si>
    <t>OTAVIANO OLAVO PIVETTA</t>
  </si>
  <si>
    <t>274.***.***-15</t>
  </si>
  <si>
    <t>2001, 2002</t>
  </si>
  <si>
    <t>237498/D | 328326/D</t>
  </si>
  <si>
    <t>CARLITO PEREIRA DA COSTA</t>
  </si>
  <si>
    <t>867.***.***-04</t>
  </si>
  <si>
    <t>Art. 70 1°, Art. 72 II - Lei 9605/98, Art. 3 II - Decreto 6514/2008. || Art. 48 - Decreto 6514/2008.</t>
  </si>
  <si>
    <t>9843/E</t>
  </si>
  <si>
    <t>EDSON GIROTO</t>
  </si>
  <si>
    <t>015.***.***-03</t>
  </si>
  <si>
    <t>2019</t>
  </si>
  <si>
    <t>Art. 70 1°, Art. 72 II,VII - Lei 9605/98, Art. 3 II,VII - Decreto 6514/2008. || Art. 50 - Decreto 6514/2008.</t>
  </si>
  <si>
    <t>9141173/E</t>
  </si>
  <si>
    <t>DEODALTO JOSE FERREIRA</t>
  </si>
  <si>
    <t>247.***.***-20</t>
  </si>
  <si>
    <t>2026</t>
  </si>
  <si>
    <t>70 1º Lei 9605; 72 Lei 9605; 3º II Decreto 6514; 3º VII Decreto 6514. || 50 2º Decreto 6514.</t>
  </si>
  <si>
    <t>5V2L9FH8</t>
  </si>
  <si>
    <t>DANIEL BARBOSA SANTOS</t>
  </si>
  <si>
    <t>920.***.***-53</t>
  </si>
  <si>
    <t>Art. 50 - Decreto 6514/2008. || 2254 Constituição Federal .</t>
  </si>
  <si>
    <t>KGTLSE27</t>
  </si>
  <si>
    <t>FRANCISCO GUARNIERI DE LIMA</t>
  </si>
  <si>
    <t>488.***.***-04</t>
  </si>
  <si>
    <t>Art. 50 - Decreto 6514/2008.</t>
  </si>
  <si>
    <t>2H7795WH</t>
  </si>
  <si>
    <t>JOSÉ MARIA DE FREITAS MOREIRA</t>
  </si>
  <si>
    <t>138.***.***-68</t>
  </si>
  <si>
    <t>9159042/E</t>
  </si>
  <si>
    <t>DEUSVALDO PEREIRA DE SOUZA</t>
  </si>
  <si>
    <t>702.***.***-49</t>
  </si>
  <si>
    <t>Art. 72 - Lei 9605/98, Art. 70 § 1 - Lei 9605/98, Art. 3 Inc. 2,7 - Decreto 6514/2008. || Art. 52 - Decreto 6514/2008.</t>
  </si>
  <si>
    <t>5H1B8GOB</t>
  </si>
  <si>
    <t>FRANCISCO UMBERTO PRADO COUTO</t>
  </si>
  <si>
    <t>303.***.***-67</t>
  </si>
  <si>
    <t>Art. 70 § 1, Art. 72 - Lei 9605/98, Art. 3 II, VII - Decreto 6514/2008. || Art. 225 4 - Constituição Federal Constituição Federal, Art. 50 - Decreto 6514/2008. || 2254 Constituição Federal .</t>
  </si>
  <si>
    <t>NG2FDFFH</t>
  </si>
  <si>
    <t>CARLOS VINICIOS DE MELO VIEIRA</t>
  </si>
  <si>
    <t>747.***.***-20</t>
  </si>
  <si>
    <t>Apresentar informação parcialmente falsa no sistema oficial de controle estadual (Sisflora) a partir da comercialização virtual de creditos de madeiras em toras para acobertar de origem ilegal</t>
  </si>
  <si>
    <t>Art. 70 1°, Art. 72 II,IX - Lei 9605/98, Art. 3 II,IX - Decreto 6514/2008. || Art. 82 Caput - Decreto 6514/2008.</t>
  </si>
  <si>
    <t>8374/E</t>
  </si>
  <si>
    <t>EDERILDO PAPARICO BACCHI</t>
  </si>
  <si>
    <t>587.***.***-68</t>
  </si>
  <si>
    <t>Art. 70 § 1, Art. 72 - Lei 9605/98, Art. 3 II, VII - Decreto 6514/2008. || Art. 52 - Decreto 6514/2008.</t>
  </si>
  <si>
    <t>EGBZ35Z9</t>
  </si>
  <si>
    <t>CRISTIANO MATHEUS DA SILVA E SOUSA</t>
  </si>
  <si>
    <t>894.***.***-53</t>
  </si>
  <si>
    <t>2011</t>
  </si>
  <si>
    <t>Art. 70, Art. 72 - Lei 9605/98, Art. 3° - Decreto 6514/2008. || Art. 10 - Lei 6938/81, Art. 66 - Decreto 6514/2008.</t>
  </si>
  <si>
    <t>674569/D</t>
  </si>
  <si>
    <t>JOAO CLAUDIO DEROSSO</t>
  </si>
  <si>
    <t>317.***.***-97</t>
  </si>
  <si>
    <t>2006</t>
  </si>
  <si>
    <t>Art. 70 72 - Lei 9605/98. || Art. 19 - Lei 4771/65, Art. 38, Art. 2º - Decreto 3179/1999.</t>
  </si>
  <si>
    <t>214188/D</t>
  </si>
  <si>
    <t>MANOEL QUEIROZ DOS SANTOS</t>
  </si>
  <si>
    <t>689.***.***-15</t>
  </si>
  <si>
    <t>Art. 51 - Decreto 6514/2008.</t>
  </si>
  <si>
    <t>CN6VKBQV</t>
  </si>
  <si>
    <t>RONALDI RODRIGUES DE OLIVEIRA</t>
  </si>
  <si>
    <t>469.***.***-91</t>
  </si>
  <si>
    <t>Art. 70 1°, Art. 72 II,VII - Lei 9605/98, Art. 3 II,VII - Decreto 6514/2008. || Art. 51 - Decreto 6514/2008.</t>
  </si>
  <si>
    <t>9071648/E</t>
  </si>
  <si>
    <t>LETICIA PEREIRA ESTRELA</t>
  </si>
  <si>
    <t>870.***.***-68</t>
  </si>
  <si>
    <t>Licenciamento</t>
  </si>
  <si>
    <t>Infração de Licenciamento(Não Classificada-Móvel)</t>
  </si>
  <si>
    <t>Art. 70 § 1, Art. 72 - Decreto 6514/2008, Art. 3 II, IX - Decreto 6514/2008. || Art. 66 - Lei 9605/98. || Anexo VIIIcodigo 1 Lei Federal 6.939/1981; 9°IV Lei Federal 7.805/1989.</t>
  </si>
  <si>
    <t>BIWRG1RS</t>
  </si>
  <si>
    <t>ALLEN CLEITON PADILHA DO PRADO</t>
  </si>
  <si>
    <t>794.***.***-34</t>
  </si>
  <si>
    <t>Art. 70 ------------, Art. 72 - Lei 9605/98, Art. 3º - Decreto 6514/2008. || Art. 60 I, Art. ---------- - Decreto 6514/2008, Art. 51 - Decreto 6514/2008.</t>
  </si>
  <si>
    <t>708190/D</t>
  </si>
  <si>
    <t>PAULO JOSE ARAUJO CORREA</t>
  </si>
  <si>
    <t>362.***.***-20</t>
  </si>
  <si>
    <t>4M3VW37F</t>
  </si>
  <si>
    <t>JOSÉ VANI GRASSI</t>
  </si>
  <si>
    <t>550.***.***-68</t>
  </si>
  <si>
    <t>49 || 93</t>
  </si>
  <si>
    <t>SJHE2L8L</t>
  </si>
  <si>
    <t>CELIO RODRIGUES WANDERLEY JUNIOR</t>
  </si>
  <si>
    <t>738.***.***-87</t>
  </si>
  <si>
    <t>70 1º Lei 9605; 72 Lei 9605; 3º II Decreto 6514; 3º VII Decreto 6514. || 50 Decreto 6514.</t>
  </si>
  <si>
    <t>62X8L83I</t>
  </si>
  <si>
    <t>FRANCISCO DE ASSIS RODRIGUES</t>
  </si>
  <si>
    <t>076.***.***-49</t>
  </si>
  <si>
    <t>Art. 70 1º - Lei 9605/98. || Art. 33, Art. 2º - Decreto 3179/1999, Art. - - Lei 9605/98.</t>
  </si>
  <si>
    <t>516359/D</t>
  </si>
  <si>
    <t>GIL MARQUES DE MEDEIROS</t>
  </si>
  <si>
    <t>029.***.***-00</t>
  </si>
  <si>
    <t>V2UH2ZEM</t>
  </si>
  <si>
    <t>JOSE FRANCISCO LOPES DE ALBUQUERQUE</t>
  </si>
  <si>
    <t>442.***.***-91</t>
  </si>
  <si>
    <t>Art. 72 - Lei 9605/98, Art. 70 § 1 - Lei 9605/98, Art. 3 Inc. 2 - Decreto 6514/2008. || Art. 50 - Decreto 6514/2008.</t>
  </si>
  <si>
    <t>P5AL8VBL</t>
  </si>
  <si>
    <t>ROGERIO JOSE FAEDO</t>
  </si>
  <si>
    <t>477.***.***-20</t>
  </si>
  <si>
    <t>Art. 70 1°, Art. 72 II,VII - Lei 9605/98, Art. 3 II,VII - Decreto 6514/2008. || Art. 52 - Decreto 6514/2008.</t>
  </si>
  <si>
    <t>9054360/E</t>
  </si>
  <si>
    <t>NELSON FERNANDO PADOVANI</t>
  </si>
  <si>
    <t>019.***.***-20</t>
  </si>
  <si>
    <t>Art. 70 § 1, Art. 72 - Lei 9605/98, Art. 3 II - Decreto 6514/2008. || Art. 52 - Decreto 6514/2008.</t>
  </si>
  <si>
    <t>P3FBB4GX</t>
  </si>
  <si>
    <t>PAULO ALVES PALHANO</t>
  </si>
  <si>
    <t>896.***.***-49</t>
  </si>
  <si>
    <t>2012</t>
  </si>
  <si>
    <t>Art. 70 1°, Art. 72 II/VII - Lei 9605/98, Art. 3° II/VII - Decreto 6514/2008. || Art. 52 - Decreto 6514/2008.</t>
  </si>
  <si>
    <t>651795/D</t>
  </si>
  <si>
    <t>FRANCISCO DAS CHAGAS SILVA MELO FILHO</t>
  </si>
  <si>
    <t>185.***.***-20</t>
  </si>
  <si>
    <t>50 || 60</t>
  </si>
  <si>
    <t>1P8NB6A5</t>
  </si>
  <si>
    <t>ROGERIO LUSTOSA TEIXEIRA</t>
  </si>
  <si>
    <t>299.***.***-68</t>
  </si>
  <si>
    <t>Art. 70 72 - Lei 9605/98, Art. 3º - Decreto 6514/2008. || Art.  48 - Decreto 6514/2008, Art. 225 - Constituição Federal Constituição Federal.</t>
  </si>
  <si>
    <t>711927/D</t>
  </si>
  <si>
    <t>DANIEL DORZILA DE OLIVEIRA</t>
  </si>
  <si>
    <t>359.***.***-49</t>
  </si>
  <si>
    <t>2017</t>
  </si>
  <si>
    <t>9131723/E</t>
  </si>
  <si>
    <t>JOÃO BATISTA ALVES PEREIRA</t>
  </si>
  <si>
    <t>928.***.***-91</t>
  </si>
  <si>
    <t>Art. 70 1º, Art. 72 II e VII - Lei 9605/98, Art. 3º II e VII, Art. 66 - Decreto 6514/2008.</t>
  </si>
  <si>
    <t>605826/D</t>
  </si>
  <si>
    <t>JOSE UBALDINO ALVES PINTO JUNIOR</t>
  </si>
  <si>
    <t>402.***.***-00</t>
  </si>
  <si>
    <t>2000</t>
  </si>
  <si>
    <t>211263/D</t>
  </si>
  <si>
    <t>LUCIANO CALDAS BIVAR</t>
  </si>
  <si>
    <t>018.***.***-15</t>
  </si>
  <si>
    <t>Ord. Urbano e Patr. Cultural</t>
  </si>
  <si>
    <t>Promover construção em solo não edificável, ou no seu entorno, assim considerado em razão de seu valor paisagístico, ecológico, artístico, turístico, histórico, cultural, religioso, arqueológico, etnográfico ou monumental, sem autorização da autoridade competente ou em desacordo com a concedida.</t>
  </si>
  <si>
    <t>Art. 70, Art. 72 II/VII - Lei 9605/98, Art. 3° II/VII - Decreto 6514/2008. || Art. 2º 1° e 2° - Resolução CONAMA 237/1997, Art. 66 caput - Decreto 6514/2008.</t>
  </si>
  <si>
    <t>695855/D</t>
  </si>
  <si>
    <t>RODRIGO FERNANDES MESQUITA</t>
  </si>
  <si>
    <t>025.***.***-09</t>
  </si>
  <si>
    <t>Art. 70 § 1, Art. 72 - Lei 9605/98, Art. 3 II, VII - Decreto 6514/2008. || Art. 50 - Decreto 6514/2008.</t>
  </si>
  <si>
    <t>6XXVW2HQ</t>
  </si>
  <si>
    <t>JOSE GERALDO TORRES DA SILVA</t>
  </si>
  <si>
    <t>171.***.***-15</t>
  </si>
  <si>
    <t>Art. 70 § 1, Art. 72 - Lei 9605/98, Art. 3 II, VII, IX - Decreto 6514/2008. || Art. 50 - Decreto 6514/2008.</t>
  </si>
  <si>
    <t>RJAAJAIJ</t>
  </si>
  <si>
    <t>RENATO DE ARAUJO CORREA</t>
  </si>
  <si>
    <t>112.***.***-23</t>
  </si>
  <si>
    <t>91 || 0</t>
  </si>
  <si>
    <t>4TJR8L3K</t>
  </si>
  <si>
    <t>EUDE DA COSTA LEITE</t>
  </si>
  <si>
    <t>652.***.***-25</t>
  </si>
  <si>
    <t>HDH0ML4U</t>
  </si>
  <si>
    <t>JOSE AGAMEDES OLIVEIRA DE SOUZA</t>
  </si>
  <si>
    <t>308.***.***-91</t>
  </si>
  <si>
    <t>Art. 70 1°, Art. 72 - Lei 9605/98, Art. 3° - Decreto 6514/2008. || Art. 50 - Decreto 6514/2008.</t>
  </si>
  <si>
    <t>634136/D</t>
  </si>
  <si>
    <t>NATAN SPERAFICO</t>
  </si>
  <si>
    <t>068.***.***-40</t>
  </si>
  <si>
    <t>Art. 70 1°, Art. 72 II - Lei 9605/98, Art. 3 II - Decreto 6514/2008. || Art. 52 - Decreto 6514/2008.</t>
  </si>
  <si>
    <t>9117817/E</t>
  </si>
  <si>
    <t>LAZARO ELIAS PEREIRA</t>
  </si>
  <si>
    <t>316.***.***-15</t>
  </si>
  <si>
    <t>2008</t>
  </si>
  <si>
    <t>Art. 70, Art. 72 - Lei 9605/98. || Art. 37, Art. 2º - Decreto 3179/1999.</t>
  </si>
  <si>
    <t>556223/D</t>
  </si>
  <si>
    <t>JAIME GAZOLA FILHO</t>
  </si>
  <si>
    <t>633.***.***-34</t>
  </si>
  <si>
    <t>Art. 72 - Lei 9605/98, Art. 70 § 1 - Lei 9605/98, Art. 3 Inc. 2,7 - Decreto 6514/2008. || Art. 50 § 2 - Decreto 6514/2008.</t>
  </si>
  <si>
    <t>YT4TC12H</t>
  </si>
  <si>
    <t>JOSE NELSON DE ARAUJO SANTOS</t>
  </si>
  <si>
    <t>060.***.***-68</t>
  </si>
  <si>
    <t>Art. 50 § 1,2 - Decreto 6514/2008. || 25  Lei Federal n. 11.428/2006.</t>
  </si>
  <si>
    <t>CVI274UL</t>
  </si>
  <si>
    <t>DANIEL RODRIGO ANDRADE ANDRASCHKO</t>
  </si>
  <si>
    <t>740.***.***-34</t>
  </si>
  <si>
    <t>Art. 70 1°, Art. 72 II VII - Lei 9605/98, Art. 3 II VII - Decreto 6514/2008. || Art. 50 - Decreto 6514/2008.</t>
  </si>
  <si>
    <t>9138317/E</t>
  </si>
  <si>
    <t>PAULO CARLOS VERON DA MOTTA</t>
  </si>
  <si>
    <t>237.***.***-30</t>
  </si>
  <si>
    <t>Art. 70 - Lei 9605/98. || Art. 2°, Art. 44 - Decreto 3179/1999, Art. 2° A-3, Art. 10 - Lei 4771/65, Art. 60 - Lei 9605/98.</t>
  </si>
  <si>
    <t>433461/D</t>
  </si>
  <si>
    <t>ELLAYNE CRISTINA GURGEL DE ALMEIDA</t>
  </si>
  <si>
    <t>018.***.***-50</t>
  </si>
  <si>
    <t>Infração referente ao Controle ambiental não classificada - Advertência</t>
  </si>
  <si>
    <t>Art. 63 - Decreto 6514/2008.</t>
  </si>
  <si>
    <t>T0DAJ6TO</t>
  </si>
  <si>
    <t>VILMAR ALVES DE OLIVEIRA</t>
  </si>
  <si>
    <t>094.***.***-53</t>
  </si>
  <si>
    <t>149207/D</t>
  </si>
  <si>
    <t>WEYKLEN COELHO TEIXEIRA</t>
  </si>
  <si>
    <t>619.***.***-72</t>
  </si>
  <si>
    <t>9170366/E</t>
  </si>
  <si>
    <t>CICERO CAVALCANTI DE ARAUJO</t>
  </si>
  <si>
    <t>846.***.***-78</t>
  </si>
  <si>
    <t>Art. 70 1º,3º - Lei 9605/98. || Art. 2º, Art. 11 - Decreto 3179/1999, Art. 29 - Lei 9605/98.</t>
  </si>
  <si>
    <t>71921/D</t>
  </si>
  <si>
    <t>NELSON NED PREVIDENTE</t>
  </si>
  <si>
    <t>018.***.***-70</t>
  </si>
  <si>
    <t>Art. 70, Art. 72 II - Lei 9605/98. || Art. 2 II, Art. 25 - Decreto 3179/1999.</t>
  </si>
  <si>
    <t>222035/D</t>
  </si>
  <si>
    <t>JOÃO MARIA ROQUE</t>
  </si>
  <si>
    <t>833.***.***-00</t>
  </si>
  <si>
    <t>Art. 70 § 1, Art. 72 - Lei 9605/98, Art. 3 II, VII - Decreto 6514/2008. || Art. 4 I, C - Lei 12.651/2012, Art. 48 - Decreto 6514/2008. || 4I, C 12651/12.</t>
  </si>
  <si>
    <t>3EOQUODX</t>
  </si>
  <si>
    <t>ELIELTON REGO LIRA</t>
  </si>
  <si>
    <t>523.***.***-20</t>
  </si>
  <si>
    <t>Administração Ambiental</t>
  </si>
  <si>
    <t>Art. 77 - Decreto 6514/2008.</t>
  </si>
  <si>
    <t>RLBAGJG4</t>
  </si>
  <si>
    <t>JOÃO BATISTA RODRIGUES DE OLIVEIRA</t>
  </si>
  <si>
    <t>755.***.***-78</t>
  </si>
  <si>
    <t>0A3428AX</t>
  </si>
  <si>
    <t>NILTON CESAR PEREIRA MOREIRA</t>
  </si>
  <si>
    <t>028.***.***-84</t>
  </si>
  <si>
    <t>Art. 70 1°, Art. 72 II,VII - Lei 9605/98, Art. 3 II,VII - Decreto 6514/2008. || Art. 82 - Decreto 6514/2008.</t>
  </si>
  <si>
    <t>9080963/E</t>
  </si>
  <si>
    <t>REINALDO AZAMBUJA SILVA</t>
  </si>
  <si>
    <t>286.***.***-20</t>
  </si>
  <si>
    <t>2009</t>
  </si>
  <si>
    <t>Art. 3º - Decreto 6514/2008. || Art. 2º, Art. 54/60 - Lei 9605/98, Art. 61/66 - Decreto 6514/2008.</t>
  </si>
  <si>
    <t>567226/D</t>
  </si>
  <si>
    <t>ROGÉRIO GOMES GALVÃO LEITE</t>
  </si>
  <si>
    <t>353.***.***-87</t>
  </si>
  <si>
    <t>Apreensão de 20,0 st vinte estereos) de estacas de sabiá; 01 (uma) motossera, marca Tekna, a gasolina; modelo C553RS potencia - 2,9 mp; cilindrada 49.2CC; Rotação 13.500 rpm. Embargo: fica embargada a área de 1,2523 hectares, conforme planilha em an</t>
  </si>
  <si>
    <t>43 || 93</t>
  </si>
  <si>
    <t>018093/B</t>
  </si>
  <si>
    <t>IVORY DE LIRA AGUIAR CUNHA</t>
  </si>
  <si>
    <t>333.***.***-68</t>
  </si>
  <si>
    <t>Art. 70 - Lei 9605/98. || Art. 2º, Art. 44 - Decreto 3179/1999, Art. 10 - Lei 6938/81, Art. 60 - Lei 9605/98.</t>
  </si>
  <si>
    <t>502075/D</t>
  </si>
  <si>
    <t>JULIO CESAR GARCIA</t>
  </si>
  <si>
    <t>077.***.***-15</t>
  </si>
  <si>
    <t>Art. 24 Inc. 1,2,3 - Decreto 6514/2008.</t>
  </si>
  <si>
    <t>BIVAJT2P</t>
  </si>
  <si>
    <t>CHARLES FERNANDES SILVEIRA SANTANA</t>
  </si>
  <si>
    <t>339.***.***-20</t>
  </si>
  <si>
    <t>BUZ9TE0O</t>
  </si>
  <si>
    <t>SÉRGIO RICARDO RIBEIRO GAMA</t>
  </si>
  <si>
    <t>023.***.***-31</t>
  </si>
  <si>
    <t>Infração referente a Qualidade Ambiental(Não Classificada-Móvel)</t>
  </si>
  <si>
    <t>Art. 70 1°, Art. 72 II,IV,VII - Lei 9605/98, Art. 3º II,IV,VII - Decreto 6514/2008. || Art. 63 - Decreto 6514/2008.</t>
  </si>
  <si>
    <t>9061692/E</t>
  </si>
  <si>
    <t>MISAEL ARTUR FERREIRA VARELLA</t>
  </si>
  <si>
    <t>284.***.***-49</t>
  </si>
  <si>
    <t>1998</t>
  </si>
  <si>
    <t>174123/D</t>
  </si>
  <si>
    <t>REGINA APARECIDA SILVA</t>
  </si>
  <si>
    <t>306.***.***-04</t>
  </si>
  <si>
    <t>Art. 70 1°, Art. 72 II - Lei 9605/98, Art. 3 II - Decreto 6514/2008. || Art. 79 - Decreto 6514/2008.</t>
  </si>
  <si>
    <t>9145665/E</t>
  </si>
  <si>
    <t>CARLOS EDUARDO TORRES GOMES</t>
  </si>
  <si>
    <t>313.***.***-20</t>
  </si>
  <si>
    <t>Art. 70 - Lei 9605/98. || Art. 2º, Art. 44 - Decreto 3179/1999, Art. 60 - Lei 9605/98.</t>
  </si>
  <si>
    <t>388840/D</t>
  </si>
  <si>
    <t>CLEMILTON ALMEIDA DE LIMA</t>
  </si>
  <si>
    <t>217.***.***-34</t>
  </si>
  <si>
    <t>90 || 0</t>
  </si>
  <si>
    <t>4LM7WY8O</t>
  </si>
  <si>
    <t>IVON BERTO TIBURCIO DE LIMA</t>
  </si>
  <si>
    <t>524.***.***-30</t>
  </si>
  <si>
    <t>Das Infrações Administrativas Contra a Administração Ambiental</t>
  </si>
  <si>
    <t>80 || 93</t>
  </si>
  <si>
    <t>7UE05LLQ</t>
  </si>
  <si>
    <t>JACINETE SILVA LIMA</t>
  </si>
  <si>
    <t>370.***.***-53</t>
  </si>
  <si>
    <t>Elaborar ou apresentar informação, estudo, laudo ou relatório ambiental total ou parcialmente falso, enganoso ou omisso, seja nos sistemas oficiais de controle, seja no licenciamento, na concessão florestal ou em qualquer outro procedimento administrativo ambiental.</t>
  </si>
  <si>
    <t>Art. 70, Art. 72 II - Lei 9605/98, Art. 3º - Decreto 6514/2008. || Art. 82 II - Decreto 6514/2008.</t>
  </si>
  <si>
    <t>688014/D</t>
  </si>
  <si>
    <t>JONAS WELTER</t>
  </si>
  <si>
    <t>041.***.***-02</t>
  </si>
  <si>
    <t>FHMY371F</t>
  </si>
  <si>
    <t>WELLINGTON SILVA SOUSA</t>
  </si>
  <si>
    <t>853.***.***-53</t>
  </si>
  <si>
    <t>Abusar, maltratar, ferir ou mutilar animais silvestres nativos ou exóticos.</t>
  </si>
  <si>
    <t>Art. 70 §1º, Art. 72 - Lei 9605/98. || Art. 17, Art. 2º - Decreto 3179/1999.</t>
  </si>
  <si>
    <t>491994/D</t>
  </si>
  <si>
    <t>GILMAR JOAO ALBA</t>
  </si>
  <si>
    <t>519.***.***-34</t>
  </si>
  <si>
    <t>164477/D</t>
  </si>
  <si>
    <t>ROSSIALDO MENDONCA MENDES</t>
  </si>
  <si>
    <t>730.***.***-91</t>
  </si>
  <si>
    <t>Transportar, conservar, beneficiar, descaracterizar, industrializar ou comercializar pescados, produtos originados da pesca provenientes da coleta e apanha sem comprovante de origem ou autorização do órgão competente e pesca proibida.</t>
  </si>
  <si>
    <t>Art. 70, Art. 72 - Lei 9605/98, Art. 3º II e IV - Decreto 6514/2008. || Art. 35 - Decreto 6514/2008.</t>
  </si>
  <si>
    <t>693938/D</t>
  </si>
  <si>
    <t>FERNANDO AUGUSTO TANCK</t>
  </si>
  <si>
    <t>773.***.***-53</t>
  </si>
  <si>
    <t>Art. 70 1º - Lei 9605/98. || Art. 11, Art. 2° - Decreto 3179/1999, Art. 29 - Lei 9605/98.</t>
  </si>
  <si>
    <t>492089/D</t>
  </si>
  <si>
    <t>FRANCISCO DAS CHAGAS BEZERRA DE LIMA</t>
  </si>
  <si>
    <t>041.***.***-34</t>
  </si>
  <si>
    <t>Art. 70º * - Lei 9605/98. || Art. 11º, Art. 2º - Decreto 3179/1999, Art. 29º - Lei 9605/98.</t>
  </si>
  <si>
    <t>253062/D</t>
  </si>
  <si>
    <t>EVANDO MAGAL ABADIA CORREIA SILVA</t>
  </si>
  <si>
    <t>521.***.***-00</t>
  </si>
  <si>
    <t>Art. 70 - Lei 9605/98. || Art. 44, Art. 2º - Decreto 3179/1999, Art. 2º  B, Art. 3º - Lei 4771/65, Art. 38/60 - Lei 9605/98.</t>
  </si>
  <si>
    <t>485161/D</t>
  </si>
  <si>
    <t>ITAMAR FRANCISCO MACHADO BORGES</t>
  </si>
  <si>
    <t>086.***.***-44</t>
  </si>
  <si>
    <t>Art. 72 - Lei 9605/98, Art. 70 § 1 - Lei 9605/98, Art. 3 Inc. 2,7 - Decreto 6514/2008. || Art. 48 - Decreto 6514/2008.</t>
  </si>
  <si>
    <t>PXBBKX4I</t>
  </si>
  <si>
    <t>JEFERSON LUIZ DE ANDRADE</t>
  </si>
  <si>
    <t>997.***.***-59</t>
  </si>
  <si>
    <t>Art. 70 P 1º, Art. 72 - Lei 9605/98, Art. 3º - Decreto 6514/2008. || Art. 52 - Decreto 6514/2008.</t>
  </si>
  <si>
    <t>548862/D</t>
  </si>
  <si>
    <t>JOSÉ ALEDSON DE SOUSA MOURA</t>
  </si>
  <si>
    <t>458.***.***-20</t>
  </si>
  <si>
    <t>Art. 70 §1º, Art. 72 - Lei 9605/98, Art. 3º - Decreto 6514/2008. || Art. 2º - Lei 4771/65, Art. 48 - Decreto 6514/2008.</t>
  </si>
  <si>
    <t>720250/D</t>
  </si>
  <si>
    <t>JOSÉ MARCELO DO NASCIMENTO NILO</t>
  </si>
  <si>
    <t>118.***.***-68</t>
  </si>
  <si>
    <t>Matar, perseguir, caçar, apanhar, coletar, utilizar espécimes da fauna silvestre, nativos ou em rota migratória, sem a devida permissão, licença ou autorização da autoridade competente, ou em desacordo com a obtida.</t>
  </si>
  <si>
    <t>Art. 70, Art. 72 II, IV - Lei 9605/98, Art. 3º II, IV - Decreto 6514/2008. || Art. 1º - Portaria Ibama 113/1995, Art. 24 3º, II - Decreto 6514/2008.</t>
  </si>
  <si>
    <t>476016/D</t>
  </si>
  <si>
    <t>MARIO ANTONIO BIANCHI</t>
  </si>
  <si>
    <t>497.***.***-44</t>
  </si>
  <si>
    <t>Art. 70 72 - Lei 9605/98. || Art. 38, Art. 2° - Decreto 3179/1999, Art. 19, Art. 1º - Lei 4771/65.</t>
  </si>
  <si>
    <t>103628/D</t>
  </si>
  <si>
    <t>NATHAN MACENA DE SOUZA</t>
  </si>
  <si>
    <t>602.***.***-87</t>
  </si>
  <si>
    <t>Art. 24 Inc. 2 - Decreto 6514/2008.</t>
  </si>
  <si>
    <t>MT8CXW83</t>
  </si>
  <si>
    <t>PAULO EUDES CARNEIRO</t>
  </si>
  <si>
    <t>048.***.***-44</t>
  </si>
  <si>
    <t>Art. 70 72 - Lei 9605/98. || Art. 44, Art. 2 - Decreto 3179/1999, Art. 10 - Lei 6938/81.</t>
  </si>
  <si>
    <t>340533/D</t>
  </si>
  <si>
    <t>ROGERIO LEOCADIO DA SILVA</t>
  </si>
  <si>
    <t>082.***.***-21</t>
  </si>
  <si>
    <t>48 || 0</t>
  </si>
  <si>
    <t>RPAF963Z</t>
  </si>
  <si>
    <t>ROGERIO PINHEIRO DOS SANTOS</t>
  </si>
  <si>
    <t>008.***.***-90</t>
  </si>
  <si>
    <t>352790/D</t>
  </si>
  <si>
    <t>FRANCISCA AURELINA DE MEDEIROS LIMA</t>
  </si>
  <si>
    <t>061.***.***-00</t>
  </si>
  <si>
    <t>Art. 60 -, Art. - - Lei 9605/98, Art. 44, Art. 2° IX - Decreto 3179/1999, Art. 2° - Resolução CONAMA 237/1997.</t>
  </si>
  <si>
    <t>10217/D</t>
  </si>
  <si>
    <t>FRANCISCO MURILO ANDRADE BRAGA</t>
  </si>
  <si>
    <t>347.***.***-00</t>
  </si>
  <si>
    <t>Art. 70, Art. 72 - Lei 9605/98, Art. 3º - Decreto 6514/2008. || Art. 52 - Decreto 6514/2008.</t>
  </si>
  <si>
    <t>692127/D</t>
  </si>
  <si>
    <t>WELITON VIRGILIO PEREIRA</t>
  </si>
  <si>
    <t>998.***.***-68</t>
  </si>
  <si>
    <t>Art. 70 1°, Art. 72 III - Lei 9605/98, Art. 3 III - Decreto 6514/2008. || Art. 26 - Lei 12.305/2010, Art. 62 VI - Decreto 6514/2008.</t>
  </si>
  <si>
    <t>9109098/E</t>
  </si>
  <si>
    <t>GEOVANA APARECIDA LIMA DA SILVA</t>
  </si>
  <si>
    <t>070.***.***-66</t>
  </si>
  <si>
    <t>RN</t>
  </si>
  <si>
    <t>Art. 24 Inc. 1, § 3,6 - Decreto 6514/2008.</t>
  </si>
  <si>
    <t>MSBSYDMM</t>
  </si>
  <si>
    <t>GILSON MACHADO GUIMARÃES NETO</t>
  </si>
  <si>
    <t>686.***.***-68</t>
  </si>
  <si>
    <t>Foram destruídas 7 estruturas do tipo tenda/bangalos, montadas e construídas com madeira e palha de coqueiro.</t>
  </si>
  <si>
    <t>020561/B</t>
  </si>
  <si>
    <t>ARNOBIO PINHEIRO SILVA</t>
  </si>
  <si>
    <t>016.***.***-11</t>
  </si>
  <si>
    <t>Art. 70 1°, Art. 72 III - Lei 9605/98, Art. 3 III - Decreto 6514/2008. || Art. 26 - Lei Lei, Art. 62 VI - Decreto 6514/2008.</t>
  </si>
  <si>
    <t>9217350/E</t>
  </si>
  <si>
    <t>CARLOS AUGUSTO SANTOS MOREIRA E SILVA</t>
  </si>
  <si>
    <t>619.***.***-00</t>
  </si>
  <si>
    <t>Art. 70 - Lei 9605/98. || Art. 44, Art. 2° - Decreto 3179/1999, Art. 10, Art. 2º - Lei 6938/81, Art. 60 - Lei 9605/98.</t>
  </si>
  <si>
    <t>343724/D</t>
  </si>
  <si>
    <t>EDILSON MASSOCCO</t>
  </si>
  <si>
    <t>730.***.***-34</t>
  </si>
  <si>
    <t>451720/D</t>
  </si>
  <si>
    <t>ELAN MARTINS DE ALENCAR</t>
  </si>
  <si>
    <t>659.***.***-20</t>
  </si>
  <si>
    <t>7770/D</t>
  </si>
  <si>
    <t>ELVILO ARAUJO DE OLIVEIRA</t>
  </si>
  <si>
    <t>621.***.***-53</t>
  </si>
  <si>
    <t>Explorar ou danificar floresta ou qualquer tipo de vegetação nativa ou de espécies nativas plantadas, localizada fora de área de reserva legal averbada, de domínio público ou privado, sem aprovação prévia do órgão ambiental competente ou em desacordo com a concedida.</t>
  </si>
  <si>
    <t>Art. 70 &amp;1º, Art. 72 - Lei 9605/98, Art. 3º - Decreto 6514/2008. || Art. 53 - Decreto 6514/2008.</t>
  </si>
  <si>
    <t>702437/D</t>
  </si>
  <si>
    <t>ISAMAR PESSOA RAMALHO</t>
  </si>
  <si>
    <t>112.***.***-72</t>
  </si>
  <si>
    <t>Art. 70 1°, Art. 72 II,VII - Lei 9605/98, Art. 3 II,VII - Decreto 6514/2008. || Art. 63 - Decreto 6514/2008.</t>
  </si>
  <si>
    <t>9123444/E</t>
  </si>
  <si>
    <t>JOSE CAMELO NAVES JUNIOR</t>
  </si>
  <si>
    <t>199.***.***-91</t>
  </si>
  <si>
    <t>1996</t>
  </si>
  <si>
    <t>29593/A</t>
  </si>
  <si>
    <t>WESLEY CORREA DE TOLEDO</t>
  </si>
  <si>
    <t>712.***.***-91</t>
  </si>
  <si>
    <t>Art. 35 Inc. 2, § único - Decreto 6514/2008.</t>
  </si>
  <si>
    <t>W2CBE2G5</t>
  </si>
  <si>
    <t>DENIS GOMES DA SILVA</t>
  </si>
  <si>
    <t>801.***.***-34</t>
  </si>
  <si>
    <t>Art. 70 § 1º, Art. 72 - Lei 9605/98, Art. 3º II, IV - Decreto 6514/2008. || Art. 47 § 1, § 2 - Decreto 6514/2008.</t>
  </si>
  <si>
    <t>DZJKI9JV</t>
  </si>
  <si>
    <t>MARIA DAS GRAÇAS CARVALHO DE SOUZA MAGALHÃES</t>
  </si>
  <si>
    <t>117015/D</t>
  </si>
  <si>
    <t>GISLENE DA CONSOLACAO GOMES</t>
  </si>
  <si>
    <t>779.***.***-00</t>
  </si>
  <si>
    <t>Pichar, grafitar ou por outro meio conspurcar edificação ou monumento urbano.</t>
  </si>
  <si>
    <t>Art. 70 - Lei 9605/98. || Art. 52, Art. 2 - Decreto 3179/1999, Art. 65 - Lei 9605/98.</t>
  </si>
  <si>
    <t>561183/D</t>
  </si>
  <si>
    <t>JOSE HELIO DE CARVALHO OLIVEIRA</t>
  </si>
  <si>
    <t>185.***.***-34</t>
  </si>
  <si>
    <t>Art. 70, Art. 72 - Lei 9605/98, Art. 3° - Decreto 6514/2008. || Art. 1° - Lei 10165/00 .</t>
  </si>
  <si>
    <t>601447/D</t>
  </si>
  <si>
    <t>LUCIANO FERREIRA DE SOUSA</t>
  </si>
  <si>
    <t>852.***.***-72</t>
  </si>
  <si>
    <t>018699/B</t>
  </si>
  <si>
    <t>VALDELINO RODRIGUES BARCELOS</t>
  </si>
  <si>
    <t>084.***.***-53</t>
  </si>
  <si>
    <t>17685/D</t>
  </si>
  <si>
    <t>WANDERLEY DIAS DA CRUZ</t>
  </si>
  <si>
    <t>363.***.***-68</t>
  </si>
  <si>
    <t>Deixar, o jardim zoológico e os criadouros autorizados, de ter o livro de registro do acervo faunístico ou mantê-lo de forma irregular, Deixar, o comerciante, de apresentar declaração de estoque e valores oriundos de comércio de animais silvestres.</t>
  </si>
  <si>
    <t>Art. 70, Art. 72 - Lei 9605/98, Art. 3º II - Decreto 6514/2008. || Art. 31 Único - Decreto 6514/2008.</t>
  </si>
  <si>
    <t>679870/D</t>
  </si>
  <si>
    <t>ADELAIDE PEREIRA CARDOSO</t>
  </si>
  <si>
    <t>324.***.***-00</t>
  </si>
  <si>
    <t>Art. 70 - Lei 9605/98. || Art. 44, Art. 2º - Decreto 3179/1999, Art. 1º - Resolução CONAMA 302/02, Art. 60 - Lei 9605/98.</t>
  </si>
  <si>
    <t>390131/D</t>
  </si>
  <si>
    <t>ANDRE LUIZ COELHO MERLO</t>
  </si>
  <si>
    <t>546.***.***-49</t>
  </si>
  <si>
    <t>68892/D</t>
  </si>
  <si>
    <t>EDUARDO LUIZ ROCHA CUBAS</t>
  </si>
  <si>
    <t>120.***.***-67</t>
  </si>
  <si>
    <t>XOQK5Q5O</t>
  </si>
  <si>
    <t>JOSE EUSTAQUIO MESQUITA</t>
  </si>
  <si>
    <t>001.***.***-72</t>
  </si>
  <si>
    <t>Art. 70 - Lei 9605/98. || Art. 2º, Art. 11 - Decreto 3179/1999, Art. 29 - Lei 9605/98.</t>
  </si>
  <si>
    <t>402217/D</t>
  </si>
  <si>
    <t>LINEU OLIMPIO DE SOUZA</t>
  </si>
  <si>
    <t>242.***.***-00</t>
  </si>
  <si>
    <t>1997</t>
  </si>
  <si>
    <t>33362/D</t>
  </si>
  <si>
    <t>MAGDA OLIVEIRA REZENDE RIBEIRO</t>
  </si>
  <si>
    <t>301.***.***-87</t>
  </si>
  <si>
    <t>Art. 70 - Lei 9605/98. || Art. 25, Art. 2º - Decreto 3179/1999, Art. 2º - Lei 4771/65, Art. 38 - Lei 9605/98.</t>
  </si>
  <si>
    <t>431406/D</t>
  </si>
  <si>
    <t>PERICLES D AVILA BARTHOLOMEU</t>
  </si>
  <si>
    <t>864.***.***-30</t>
  </si>
  <si>
    <t>74389/D</t>
  </si>
  <si>
    <t>VILMAR LAURINDO</t>
  </si>
  <si>
    <t>300.***.***-00</t>
  </si>
  <si>
    <t>216250/A</t>
  </si>
  <si>
    <t>MARCIO MIGUEL BITTAR</t>
  </si>
  <si>
    <t>237.***.***-53</t>
  </si>
  <si>
    <t>78958/D</t>
  </si>
  <si>
    <t>ANTONIO AIRES COSTA</t>
  </si>
  <si>
    <t>391.***.***-59</t>
  </si>
  <si>
    <t>22454/D</t>
  </si>
  <si>
    <t>ADIB ELIAS JUNIOR</t>
  </si>
  <si>
    <t>465.***.***-34</t>
  </si>
  <si>
    <t>Art. 70 - Lei 9605/98. || Art. 39 - Lei 9605/98, Art. 26, Art. 2º - Decreto 3179/1999.</t>
  </si>
  <si>
    <t>381106/D</t>
  </si>
  <si>
    <t>FRANCISCO WERBET DE CARVALHO SILVA</t>
  </si>
  <si>
    <t>635.***.***-53</t>
  </si>
  <si>
    <t>Qualidade Ambiental</t>
  </si>
  <si>
    <t>Art. 68 - Decreto 6514/2008.</t>
  </si>
  <si>
    <t>5SG9I2D5</t>
  </si>
  <si>
    <t>LUCAS GOMES PINHEIRO NETO</t>
  </si>
  <si>
    <t>043.***.***-01</t>
  </si>
  <si>
    <t>Infração do CTF(Não Classificada-Móvel)</t>
  </si>
  <si>
    <t>Art. 80 - Decreto 6514/2008.</t>
  </si>
  <si>
    <t>RF027T16</t>
  </si>
  <si>
    <t>LUCAS VITORIO DE PAULA</t>
  </si>
  <si>
    <t>898.***.***-20</t>
  </si>
  <si>
    <t>Art. 70/72 - Lei 9605/98. || Art. 29 1º III - Lei 9605/98, Art. 11 - Decreto 3179/1999, Art. 19 - Lei 5197/67.</t>
  </si>
  <si>
    <t>283513/D</t>
  </si>
  <si>
    <t>MANOEL CASTRO DE ARANTES</t>
  </si>
  <si>
    <t>012.***.***-04</t>
  </si>
  <si>
    <t>220059/D</t>
  </si>
  <si>
    <t>MAXSUEL TAMANDARE DA SILVA</t>
  </si>
  <si>
    <t>079.***.***-76</t>
  </si>
  <si>
    <t>Fica demolida a estrutura de alvenaria inacabada e 01 estrutura de apoio de madeira.Ficam apreendidos 01 fogão velho,tijolos,madeira e telhas de amianto</t>
  </si>
  <si>
    <t>90</t>
  </si>
  <si>
    <t>039017/A</t>
  </si>
  <si>
    <t>PAULO SARDINHA MOURAO</t>
  </si>
  <si>
    <t>064.***.***-15</t>
  </si>
  <si>
    <t>Art. 72 - Lei 9605/98, Art. 70 § 1 - Lei 9605/98, Art. 3 Inc. 2 - Decreto 6514/2008. || Art. 81 - Decreto 6514/2008.</t>
  </si>
  <si>
    <t>N3X57P3C</t>
  </si>
  <si>
    <t>RAIMUNDO MAGALHÃES COSTA</t>
  </si>
  <si>
    <t>176.***.***-00</t>
  </si>
  <si>
    <t>Pescar em período ou local no qual a pesca seja proibida, exercer a pesca sem prévio cadastro, inscrição, autorização, licença, permissão ou registro do órgão competente, ou em desacordo com o obtido.</t>
  </si>
  <si>
    <t>Art. 70, Art. 72 - Lei 9605/98, Art. 3º - Decreto 6514/2008. || Art. 37 - Decreto 6514/2008.</t>
  </si>
  <si>
    <t>549590/D</t>
  </si>
  <si>
    <t>SANDOVAL FERNANDO CARDOSO DE FREITAS</t>
  </si>
  <si>
    <t>138.***.***-15</t>
  </si>
  <si>
    <t>Art. 70 P UN - Lei 9605/98. || Art. 11 - Decreto 3179/1999, Art. 29º - Lei 9605/98.</t>
  </si>
  <si>
    <t>20858/D</t>
  </si>
  <si>
    <t>SOLINO DE MATOS FILHO</t>
  </si>
  <si>
    <t>078.***.***-00</t>
  </si>
  <si>
    <t>92 || 0</t>
  </si>
  <si>
    <t>HO6DCITA</t>
  </si>
  <si>
    <t>JAIR LOPES MARTINS</t>
  </si>
  <si>
    <t>318.***.***-53</t>
  </si>
  <si>
    <t>Art. 34 III - Lei 9605/98, Art. 19, Art. 2º - Decreto 3179/1999.</t>
  </si>
  <si>
    <t>311198/D</t>
  </si>
  <si>
    <t>ARNALDO GONTIJO DE FREITAS</t>
  </si>
  <si>
    <t>046.***.***-11</t>
  </si>
  <si>
    <t>155249/D</t>
  </si>
  <si>
    <t>EDSON LUIZ DUARTE</t>
  </si>
  <si>
    <t>534.***.***-34</t>
  </si>
  <si>
    <t>Art. 70 72 - Lei 9605/98. || Art. 2º, Art. 19 - Decreto 3179/1999.</t>
  </si>
  <si>
    <t>258197/D</t>
  </si>
  <si>
    <t>GIL TAVARES</t>
  </si>
  <si>
    <t>233.***.***-20</t>
  </si>
  <si>
    <t>2001</t>
  </si>
  <si>
    <t>217157/D</t>
  </si>
  <si>
    <t>ADILSON BARROSO OLIVEIRA</t>
  </si>
  <si>
    <t>055.***.***-05</t>
  </si>
  <si>
    <t>9329/A</t>
  </si>
  <si>
    <t>LUIS EDUARDO MAIORQUIN</t>
  </si>
  <si>
    <t>569.***.***-20</t>
  </si>
  <si>
    <t>251112/D</t>
  </si>
  <si>
    <t>NILTON GOMES OLIVEIRA</t>
  </si>
  <si>
    <t>244.***.***-00</t>
  </si>
  <si>
    <t>82209/B</t>
  </si>
  <si>
    <t>ADILSON ESPINDULA</t>
  </si>
  <si>
    <t>007.***.***-93</t>
  </si>
  <si>
    <t>31986/D</t>
  </si>
  <si>
    <t>GLAUCO FERREIRA MARCOLINO</t>
  </si>
  <si>
    <t>958.***.***-87</t>
  </si>
  <si>
    <t>Art. 70 - Lei 9605/98. || Art. 11, Art. 2º - Decreto 3179/1999, Art. 29 - Lei 9605/98.</t>
  </si>
  <si>
    <t>392047/D</t>
  </si>
  <si>
    <t>HÉLIO CUNHA FILHO</t>
  </si>
  <si>
    <t>406.***.***-91</t>
  </si>
  <si>
    <t>Art. 70 1º - Lei 9605/98, Art. 3º II - Decreto 6514/2008. || Art. 90 - Decreto 6514/2008, Art. 1º 3º, Art. 7º - Decreto 84017/1979.</t>
  </si>
  <si>
    <t>512250/D</t>
  </si>
  <si>
    <t>LEONARDO CLEITON CAMARGO</t>
  </si>
  <si>
    <t>130.***.***-00</t>
  </si>
  <si>
    <t>Vender, expor à venda, exportar ou adquirir, guardar, ter em cativeiro ou depósito, utilizar ou transportar ovos, larvas ou espécimes da fauna silvestre, nativa ou em rota migratória, bem como produtos e objetos dela oriundos, provenientes de criadouros não autorizados, sem a devida permissão, licença ou autorização da autoridade ambiental competente ou em desacordo com a obtida.</t>
  </si>
  <si>
    <t>Art. 70 - Lei 9605/98, Art. 3º II, IV - Decreto 6514/2008. || Art. 1º - Lei 5197/67, Art. 24 III - Decreto 6514/2008.</t>
  </si>
  <si>
    <t>737832/D</t>
  </si>
  <si>
    <t>SALVADOR DE SOUZA GOMES</t>
  </si>
  <si>
    <t>818.***.***-34</t>
  </si>
  <si>
    <t>186393/D</t>
  </si>
  <si>
    <t>SIMONE APARECIDA DOS PASSOS</t>
  </si>
  <si>
    <t>936.***.***-53</t>
  </si>
  <si>
    <t>Art. 70 - Lei 9605/98, Art. 3º - Decreto 6514/2008. || Art. 24 - Decreto 6514/2008, Art. 29 - Lei 9605/98.</t>
  </si>
  <si>
    <t>618970/D</t>
  </si>
  <si>
    <t>JOSE SALOMAO JACOBINA AIRES</t>
  </si>
  <si>
    <t>009.***.***-91</t>
  </si>
  <si>
    <t>86690/B</t>
  </si>
  <si>
    <t>LAZARO BOTELHO MARTINS</t>
  </si>
  <si>
    <t>049.***.***-00</t>
  </si>
  <si>
    <t>266466/D</t>
  </si>
  <si>
    <t>MANOEL NUNES ALMEIDA</t>
  </si>
  <si>
    <t>103.***.***-34</t>
  </si>
  <si>
    <t>86440/B</t>
  </si>
  <si>
    <t>ARI ANTONIO ALVES SOBRINHO</t>
  </si>
  <si>
    <t>628.***.***-91</t>
  </si>
  <si>
    <t>247413/D</t>
  </si>
  <si>
    <t>WALDINEI CHICARELI DE ANDRADE</t>
  </si>
  <si>
    <t>030.***.***-90</t>
  </si>
  <si>
    <t>58335/D</t>
  </si>
  <si>
    <t>FRANCISCO FLÁVIO PAIVA</t>
  </si>
  <si>
    <t>071.***.***-90</t>
  </si>
  <si>
    <t>214885/D</t>
  </si>
  <si>
    <t>JOSÉ MARIA GONÇALVES SANTOS</t>
  </si>
  <si>
    <t>559.***.***-20</t>
  </si>
  <si>
    <t>175260/D</t>
  </si>
  <si>
    <t>ALUISIO GREGORIO MOTTA JUNIOR</t>
  </si>
  <si>
    <t>043.***.***-72</t>
  </si>
  <si>
    <t>113578/D</t>
  </si>
  <si>
    <t>GILBERTO ELIAZARIO DE CAMARGOS</t>
  </si>
  <si>
    <t>478.***.***-15</t>
  </si>
  <si>
    <t>Art. 14 72 - Lei 6938/81, Art. 2º - Lei 4771/65.</t>
  </si>
  <si>
    <t>176832/D</t>
  </si>
  <si>
    <t>FABIO DOS SANTOS</t>
  </si>
  <si>
    <t>319.***.***-72</t>
  </si>
  <si>
    <t>77286/B</t>
  </si>
  <si>
    <t>DOMINGOS COSTA</t>
  </si>
  <si>
    <t>172.***.***-15</t>
  </si>
  <si>
    <t>Infração da Flora não classificada - Advertência</t>
  </si>
  <si>
    <t>Art. 70 I - Lei 9605/98. || Art. 32, Art.  2º - Decreto 3179/1999, Art. 2º II/a, Art. - - Instrução Normativa Ibama 112/2006, Art. - - Lei 9605/98.</t>
  </si>
  <si>
    <t>516068/D</t>
  </si>
  <si>
    <t>EDENILSON ARAUJO SOUZA</t>
  </si>
  <si>
    <t>823.***.***-53</t>
  </si>
  <si>
    <t>Infração de pesca não classificada (Outras) - Advertência</t>
  </si>
  <si>
    <t>Art. 70 - Lei 9605/98. || Art. 25, Art. 27 - Decreto 3179/1999, Art. 40 - Lei 9605/98.</t>
  </si>
  <si>
    <t>148326/D</t>
  </si>
  <si>
    <t>HUSSEIN BAKRI</t>
  </si>
  <si>
    <t>529.***.***-49</t>
  </si>
  <si>
    <t>Art. 70/15 II,A,C - Lei 9605/98, Art. 3º - Decreto 6514/2008. || Art. 62/66 - Decreto 6514/2008, Art. 1º - Lei 6938/81, Art. 60/54 - Lei 9605/98.</t>
  </si>
  <si>
    <t>494107/D</t>
  </si>
  <si>
    <t>REMI VASCONCELOS CALHEIROS</t>
  </si>
  <si>
    <t>444.***.***-87</t>
  </si>
  <si>
    <t>Art. 70, Art. 72 - Lei 9605/98, Art. 3 - Decreto 6514/2008. || Art. 66 - Decreto 6514/2008, Art. 3 - Resolução CONAMA 369/2006.</t>
  </si>
  <si>
    <t>646018/D</t>
  </si>
  <si>
    <t>Autos de infração válidos confirmados por CPF</t>
  </si>
  <si>
    <t>Uma linha por auto, sem separação por órgão. Exclui registros cancelados ou anulados, datas em 01/07/1994 ou anteriores e vínculos que não sejam por CPF completo e exato.</t>
  </si>
  <si>
    <t>CPF candidato</t>
  </si>
  <si>
    <t>Nº do auto</t>
  </si>
  <si>
    <t>Série</t>
  </si>
  <si>
    <t>Data do auto</t>
  </si>
  <si>
    <t>Ano</t>
  </si>
  <si>
    <t>Valor da multa</t>
  </si>
  <si>
    <t>UF do auto</t>
  </si>
  <si>
    <t>Município</t>
  </si>
  <si>
    <t>Tipo do auto</t>
  </si>
  <si>
    <t>Tipo de infração</t>
  </si>
  <si>
    <t>Descrição do tipo</t>
  </si>
  <si>
    <t>Descrição do auto</t>
  </si>
  <si>
    <t>Processo</t>
  </si>
  <si>
    <t>Nome do autuado</t>
  </si>
  <si>
    <t>CPF/CNPJ do autuado</t>
  </si>
  <si>
    <t>Status</t>
  </si>
  <si>
    <t>345223</t>
  </si>
  <si>
    <t>D</t>
  </si>
  <si>
    <t>VILA RICA</t>
  </si>
  <si>
    <t>Multa simples</t>
  </si>
  <si>
    <t>DESMATAR 387,200HA DE FLORESTA NATVIA, SEM AUTORIZAÇÃO.</t>
  </si>
  <si>
    <t>Art. 70 1º - Lei 9605/98. || Art. 37, Art. 2º - Decreto 3179/1999, Art. 225 4º, Art. - - Constituição Federal Constituição Federal, Art. 50 - Lei 9605/98.</t>
  </si>
  <si>
    <t>02567.000400/2005-58</t>
  </si>
  <si>
    <t>Lavrado</t>
  </si>
  <si>
    <t>540997</t>
  </si>
  <si>
    <t>DESMATAR A CORTE RASO, 25,957HA DE FLORESTA NATIVA EM ÁREA DE RESERVA LEGAL.</t>
  </si>
  <si>
    <t>Art. 70 1°, Art. 72 - Lei 9605/98, Art. 3° - Decreto 6514/2008. || Art. 51 - Decreto 6514/2008.</t>
  </si>
  <si>
    <t>02567.000576/2008-52</t>
  </si>
  <si>
    <t>540998</t>
  </si>
  <si>
    <t>CONSTRUIR UMA REPRESA DE 0,25HA, NA FAZENDA NOSSA SENHORA APARECIDA - VILA RICA/MT</t>
  </si>
  <si>
    <t>Art. 70 1°, Art. 72 - Lei 9605/98, Art. 3° - Decreto 6514/2008. || Art. 66 - Decreto 6514/2008.</t>
  </si>
  <si>
    <t>02567.000574/2008-63</t>
  </si>
  <si>
    <t>PL27XCMX</t>
  </si>
  <si>
    <t>Descumprir 44,76 há do embargo 0277487-C que incide sobre a fazenda Esperança.Narrado no processo sei IBAMA: 02567.000400/2005-58.</t>
  </si>
  <si>
    <t>Art. 72 - Lei 9605/98, Art. 70 § 1 - Lei 9605/98, Art. 3 Inc. 2 - Decreto 6514/2008. || Art. 79 - Decreto 6514/2008.</t>
  </si>
  <si>
    <t>02567.000085/2026-93</t>
  </si>
  <si>
    <t>390131</t>
  </si>
  <si>
    <t>PALMAS</t>
  </si>
  <si>
    <t>Construir obras de 50,41 m² (ranchão), potencialmente poluidora, na margem do lago UHE-Luis Eduardo Magalhães, área de preservação permanente, sem autorização dos órgãos ambientais competentes. Coord. Geográfica UTM 221-791967, 8887650.</t>
  </si>
  <si>
    <t>02029.001082/2006-11</t>
  </si>
  <si>
    <t>381106</t>
  </si>
  <si>
    <t>CUMARI</t>
  </si>
  <si>
    <t>CORTE DE ARVORES EM AREA CONSIDERADA DE PRESERVACAO PERMANENTE, SEM LICENCA.</t>
  </si>
  <si>
    <t>02010.003290/2004-91</t>
  </si>
  <si>
    <t>9329</t>
  </si>
  <si>
    <t>A</t>
  </si>
  <si>
    <t>BARRINHA</t>
  </si>
  <si>
    <t>UTILIZAR ÁREA DE PRESERVAÇAO PERMANENTE.</t>
  </si>
  <si>
    <t>02027.002758/2000-18</t>
  </si>
  <si>
    <t>ADILSON BARROSO DE OLIVEIRA</t>
  </si>
  <si>
    <t>31986</t>
  </si>
  <si>
    <t>SANTA MARIA DE JETIBA</t>
  </si>
  <si>
    <t>DESMATE DE 0.7 HA DE VEGETAÇAO  NATIVA SEM AUTORIZAÇÃO.</t>
  </si>
  <si>
    <t>02009.001629/1999-35</t>
  </si>
  <si>
    <t>UJ6LH2Z7</t>
  </si>
  <si>
    <t>IGREJA NOVA</t>
  </si>
  <si>
    <t>Destruir 1,06 Ha, à corte raso, a Vegetação Nativa do Bioma Mata Atlântica, Objeto de Especial Preservação, sem Autorização ou Licença da Autoridade Ambiental Competente.</t>
  </si>
  <si>
    <t>Art. 72 - Lei 9605/98, Art. 70 § 1 - Lei 9605/98, Art. 3 Inc. 2,7 - Decreto 6514/2008. || Art. 50 § 1,2 - Decreto 6514/2008, Art. 3 inc. 2, 7 - Decreto 6514/2008, Art. 70 § 1 - Lei 9605/98, Art. 72 - Lei 9605/98.</t>
  </si>
  <si>
    <t>02003.002067/2025-41</t>
  </si>
  <si>
    <t>FTQNLB5S</t>
  </si>
  <si>
    <t>Destruir, à corte raso, 3,52 Ha da Vegetação Nativa do Bioma Mata Atlântica,  Objeto de Especial Preservação, em Área de Reserva Legal, sem Autorização Prévia do Órgão Ambiental Competente.</t>
  </si>
  <si>
    <t>Art. 72 - Lei 9605/98, Art. 70 § 1 - Lei 9605/98, Art. 3 Inc. 2,7 - Decreto 6514/2008. || Art. 51 - Decreto 6514/2008, Art. 3 inc. 2, 7 - Decreto 6514/2008, Art. 70 § 1 - Lei 9605/98, Art. 72 - Lei 9605/98.</t>
  </si>
  <si>
    <t>02003.002068/2025-95</t>
  </si>
  <si>
    <t>9187629</t>
  </si>
  <si>
    <t>E</t>
  </si>
  <si>
    <t>MACAPA</t>
  </si>
  <si>
    <t>Apresentar informação enganosa no SISPASS, entre 22/07 e 29/07/2013, ao declarar o nascimento de seis aves em quatro proles, entre 28/06 e 29/07/2013,  da fêmea JCG 3.0 10\11 033 e dois pais diferentes.</t>
  </si>
  <si>
    <t>9187630</t>
  </si>
  <si>
    <t>Apresentar informação enganosa ao declarar, no SISPASS, em 29/07/2013, o nascimento de cinco aves, na mesma data, como proles da fêmea JCG 3.0 09\10 037 e dois pais distintos, JCG 3.0 08\09 110 e IBAMA 03/04 3,0 023456.</t>
  </si>
  <si>
    <t>708190</t>
  </si>
  <si>
    <t>PORTO VELHO</t>
  </si>
  <si>
    <t>DANIFICAR, MEDIANTE USO DE FOGO, 38,00 HA DE FLORESTA NATIVA, NA AREA DE RESERVA LEGAL, SEM AUTORIZAÇAO PREVIA DO ORGAO AMBIENTAL COMPETENTE, EM AREA DE PROJETO DE MANEJO FLORESTAL SUSTENTAVEL.</t>
  </si>
  <si>
    <t>02024.001271/2011-09</t>
  </si>
  <si>
    <t>113578</t>
  </si>
  <si>
    <t>DEIXOU DE RENOVAR A LPU DO MOTO SERRA STIHL N. 330078096 VENCIDO EM 29.09.96</t>
  </si>
  <si>
    <t>02029.001219/1998-11</t>
  </si>
  <si>
    <t>ALUISIO GREGORIO MOTA JUNIOR</t>
  </si>
  <si>
    <t>XHI54IJQ</t>
  </si>
  <si>
    <t>CORONEL JOAO SA</t>
  </si>
  <si>
    <t>Desmatar, a corte raso, 83,96 hectares de vegetação nativa da caatinga, fora da reserva legal, sem autorização da autoridade competente.</t>
  </si>
  <si>
    <t>02006.002495/2025-43</t>
  </si>
  <si>
    <t>ANDERSOM MENEZES</t>
  </si>
  <si>
    <t>ENJAS9DI</t>
  </si>
  <si>
    <t>Desmatar  34,43 hectares de vegetação nativa da caatinga, em área de reserva legal, sem autorização prévia do órgão ambiental competente.</t>
  </si>
  <si>
    <t>Art. 70 § 1, Art. 72 - Lei 9605/98, Art. 3 II, VII - Decreto 6514/2008. || Art. 51 - Decreto 6514/2008.</t>
  </si>
  <si>
    <t>02006.002498/2025-87</t>
  </si>
  <si>
    <t>5HFXAS9W</t>
  </si>
  <si>
    <t>Desmatar a corte raso uma área de 32,15 hectares de vegetação nativa do Bioma Caatinga, sem autorização da autoridade ambiental competente.</t>
  </si>
  <si>
    <t>02006.002511/2025-06</t>
  </si>
  <si>
    <t>EUIY119Q</t>
  </si>
  <si>
    <t>PEDRO ALEXANDRE</t>
  </si>
  <si>
    <t>Desmatar, a corte raso 36,47 hectares de vegetação nativa do Bioma Caatinga,  sem autorização da autoridade ambiental competente.</t>
  </si>
  <si>
    <t>02006.002931/2025-84</t>
  </si>
  <si>
    <t>68892</t>
  </si>
  <si>
    <t>PESCADOR</t>
  </si>
  <si>
    <t>FAZER BARRAGEM EM PROPRIEDADE ABAIXO DE NASCENTE SEM LICENCA</t>
  </si>
  <si>
    <t>02015.006743/2003-19</t>
  </si>
  <si>
    <t>9103228</t>
  </si>
  <si>
    <t>SAO FRANCISCO DO GUAPORE</t>
  </si>
  <si>
    <t>Destruir 31,735 há sendo 20,290 há no lote 28/A e 11,445 há no lote 28/B, em área de reserva legal sem autorização da autoridade ambiental competente, conforme carta imagem em anexo. ID 2016MDS001178.</t>
  </si>
  <si>
    <t>02502.000178/2016-09</t>
  </si>
  <si>
    <t>ANGELO DOS SANTOS FALCAO CLEMENTE</t>
  </si>
  <si>
    <t>RPQ06VRC</t>
  </si>
  <si>
    <t>COSTA MARQUES</t>
  </si>
  <si>
    <t>Destruir 139,829 hectares de floresta nativa no Bioma Amazônico objeto de especial preservação, sem autorização prévia do órgão ambiental competente, conforme carta imagem anexa. ID.2023-10-SLC26.</t>
  </si>
  <si>
    <t>Art. 50 § 2 - Decreto 6514/2008.</t>
  </si>
  <si>
    <t>02024.006107/2023-13</t>
  </si>
  <si>
    <t>22454</t>
  </si>
  <si>
    <t>ARRAIAS</t>
  </si>
  <si>
    <t>CONSTRUÇÃO DE BARRAGEM EM AREA DE PRESERVAÇÃO PERMANENTE SEM AUTORIZAÇÃO DO IBAMA.</t>
  </si>
  <si>
    <t>02029.002636/1998-53</t>
  </si>
  <si>
    <t>ANTÔNIO AIRES COSTA</t>
  </si>
  <si>
    <t>48359</t>
  </si>
  <si>
    <t>BURITI DOS LOPES</t>
  </si>
  <si>
    <t>POR DESTRUIR E DANIFICAR FLORESTA CONSIDERADA DE PRESERVAÇÃO PERMANENTE, MESMO QUE EM FORMAÇÃO, OU UTILIZÁ-LA COM INFRIGÊNCIA DAS NORMAS DE PROTEÇÃO. ÁREA DESMATADA 1.9981 HA.</t>
  </si>
  <si>
    <t>Art. 38 72 - Lei 9605/98, Art. 25 - Decreto 3179/1999.</t>
  </si>
  <si>
    <t>02020.001771/2003-62</t>
  </si>
  <si>
    <t>48360</t>
  </si>
  <si>
    <t>DESMATAR A CORTE RASO UMA ÁREA DED 5.7424 HA DE MATA SECUNDÁRIA NA LOCALIDADE LAGOA DAS ARRAIAS, MUNICIPIO DE BURITI DOS LOPES/PI, SEM AUTORIZAÇÃO DO ÓRGÃO COMPETENTE.</t>
  </si>
  <si>
    <t>02020.001770/2003-18</t>
  </si>
  <si>
    <t>HE0VZ4IJ</t>
  </si>
  <si>
    <t>PARNAIBA</t>
  </si>
  <si>
    <t>DEIXAR DE APRESENTAR RELATÓRIO NOS PRAZOS EXIGIDOS PELA LEGISLAÇÃO DA LEI 10.165, REFERENTE AO ANO DE 2022/2021, NÃO FOI ENTREGUE.</t>
  </si>
  <si>
    <t>Art. 70 1º, Art. 72 - Lei 9605/98, Art. 3 II - Decreto 6514/2008. || Art. 81 - Decreto 6514/2008.</t>
  </si>
  <si>
    <t>02020.001435/2022-82</t>
  </si>
  <si>
    <t>YEHB2C0B</t>
  </si>
  <si>
    <t>CARACARAI</t>
  </si>
  <si>
    <t>Descumprir o embargo 793737-E(32,420 hectates), conforme processo 02025.000820/2019-67</t>
  </si>
  <si>
    <t>Art. 79 - Decreto 6514/2008.</t>
  </si>
  <si>
    <t>02025.001179/2023-64</t>
  </si>
  <si>
    <t>QVSLMKM6</t>
  </si>
  <si>
    <t>Impedir a regeneração natural de 32,420 hectares de vegetação nativa objeto de especial preservação (floresta amazônica), referente ao termo de embargo 793737-E Processo 02025.000820/2019-67</t>
  </si>
  <si>
    <t>Art. 48 § 1 - Decreto 6514/2008.</t>
  </si>
  <si>
    <t>02025.001180/2023-99</t>
  </si>
  <si>
    <t>M2FY0IKP</t>
  </si>
  <si>
    <t>VERA</t>
  </si>
  <si>
    <t>Exercer atividade potencialmente  poluidora sendo armazenamento e  depósito  de combustível, sem licença  ambiental  válida emitida por órgão  ambiental  competente</t>
  </si>
  <si>
    <t>Art. 66 § único - Decreto 6514/2008. || 14 Resolução  CONAMA 273/00.</t>
  </si>
  <si>
    <t>02013.000815/2022-99</t>
  </si>
  <si>
    <t>YBK9MJMG</t>
  </si>
  <si>
    <t>Fazer funcionar  atividade, sendo  aeródromo  Civil particular para operação com produtos de defesa agropecuária,  considerado  potencialmente poluidor sem. licença  ou autorização  dos órgãos  ambientais  competentes.</t>
  </si>
  <si>
    <t>Art. 66 - Decreto 6514/2008. || 10. Lei  6938/81; .. Lei 7565/86; .. IN 2 de 03 janeiro de 2008 MAPA.</t>
  </si>
  <si>
    <t>02013.001124/2022-11</t>
  </si>
  <si>
    <t>242701</t>
  </si>
  <si>
    <t>JOAO PESSOA</t>
  </si>
  <si>
    <t>EXERCER ATIV DE AQUICULTURA EM AMBIENTES ARTIFICIAIS SEM REG IBAMA</t>
  </si>
  <si>
    <t>02016.004061/1999-51</t>
  </si>
  <si>
    <t>242700</t>
  </si>
  <si>
    <t>INSTALAR REPRESAS E/OU QUAISQUER OBRAS QUE IMPORTEM NA ALTERACAO DO REGIME DO CURSO DÁGUA,SEM MEDIDAS DE PROTECAO A FAUNA AGUATICA E SEMLICENCA AMBIENTAL</t>
  </si>
  <si>
    <t>02016.004066/1999-75</t>
  </si>
  <si>
    <t>721356</t>
  </si>
  <si>
    <t>BANANEIRAS</t>
  </si>
  <si>
    <t>DEIXAR DE APRESENTAR RELATORIOS AMBIENTAIS NOS PRAZOS EXIGIDOS PELA LEGISLAÇÃO. OBS: RELATORIO ANO 2012/2011/EM ATENÇÃO AO DESPACHO FLS. 163/V, PROCESSO 02016.004061/99-51.</t>
  </si>
  <si>
    <t>02016.001387/2012-10</t>
  </si>
  <si>
    <t>247413</t>
  </si>
  <si>
    <t>MATINHOS</t>
  </si>
  <si>
    <t>SUPRIMIR FLORESTA PRIMARIA EM ESTADO MEDIO E AVANÇADO DE REGENERACAO EM AREA DE MATA ATLANTICA E EM AREA DE PRESERVACAO PERMANENTE SEM AURORIZACAO DO ORGAO COMPETENTE.</t>
  </si>
  <si>
    <t>02017.003058/2000-60</t>
  </si>
  <si>
    <t>155249</t>
  </si>
  <si>
    <t>FORMIGA</t>
  </si>
  <si>
    <t>ATROPELAMENTO  COM MORTE DE UM VEADO,NA UNIDADE DE CONSERVAÇÂO NA FLONA CARAJAS.</t>
  </si>
  <si>
    <t>02018.003746/2000-10</t>
  </si>
  <si>
    <t>9217350</t>
  </si>
  <si>
    <t>PINHEIROS</t>
  </si>
  <si>
    <t>Deixar, aquele que tem obrigação, de dar destinação ambientalmente adequada a resíduos quando assim determinar a lei ou ato normativo. Deixar de dar destinação adequada aos resíduos sólidos urbanos do Município de Pinheiros, depositando-os em lixão.</t>
  </si>
  <si>
    <t>02009.000874/2018-40</t>
  </si>
  <si>
    <t>ARNÓBIO PINHEIRO SILVA</t>
  </si>
  <si>
    <t>10873</t>
  </si>
  <si>
    <t>BOA VISTA</t>
  </si>
  <si>
    <t>DEIXAR DE APRESENTAR AS PRIMEIRAS E AS SEGUNDAS VIAS DAS ATPF´S DE NºS 7565847, DO IBAMA NO PRAZO ESTABELECIDO.</t>
  </si>
  <si>
    <t>Art. 70 - - Lei 9605/98. || Art. 4º, Art. 5º - Decreto 3179/1999, Art. 7º/8º -, Art. 22 - Portaria Ibama 44-N/1993, Art. - - Lei 9605/98.</t>
  </si>
  <si>
    <t>02025.001438/2005-75</t>
  </si>
  <si>
    <t>ACELMA MARCELO DE OLIVEIRA</t>
  </si>
  <si>
    <t>516173</t>
  </si>
  <si>
    <t>Transportar subproduto nativo sem cobertura da ATPF ou com ATPF inválida (vencida ou falsificada)</t>
  </si>
  <si>
    <t>Transportar 20,000m³ de madeira serrada das espécies massaranduba (10,000m³) amargoso (10,000m³),sem a cobertura da ATPF, no ato da fiscalização.</t>
  </si>
  <si>
    <t>Art. 70 §1º - Lei 9605/98. || Art. 32, Art. 2º - Decreto 3179/1999, Art. 12 -, Art. 10 - Portaria Ibama 44-N/1993, Art. - - Lei 9605/98.</t>
  </si>
  <si>
    <t>02025.000058/2006-02</t>
  </si>
  <si>
    <t>516975</t>
  </si>
  <si>
    <t>Transportar produto florestal sem cobertura de ATPF ou com ATPF invalidada (vencida ou falsificada)</t>
  </si>
  <si>
    <t>TRANSPORTAR 50.886M³ DE MADEIRA EM TORAS COM CASCA DA ESPECIE ANGELIM FERRO, 3,432M³ DE MADEIRA EM TORAS COM CASCA DA ESPECIE MAÇARANDUBA, 1,188M³ DE MADEIRA EM TORAS DA ESPECIE CUPIUBA, TOTALIZANDO 55,506M³ NA VICINAL 01 PA CUJUBIM, PROXIMO DA PONTE DA VISTA ALEGRE, SEM A COBERTURA DO DOF NO ATO DA FISCALIZAÇÃO</t>
  </si>
  <si>
    <t>Art. 70 §1 - Lei 9605/98. || Art. 32 P.único, Art. 2° II IV - Decreto 3179/1999, Art. 1 §1°, Art. 2 IN - Instrução Normativa Ibama 112/2006.</t>
  </si>
  <si>
    <t>02025.000106/2008-16</t>
  </si>
  <si>
    <t>519019</t>
  </si>
  <si>
    <t>Obstar ou dificultar a ação do órgão ambiental no exercício de atividades de fiscalização ambiental, ou de terceiro por ele encarregado, na execução de georreferenciamento de imóveis rurais para fins de fiscalização.</t>
  </si>
  <si>
    <t>Dificultar a ação do Poder Público no exercício de atividades de Fiscalização Ambiental ao se beneficiar de informações sigilosas  recebidas no dia 05/08/2011, conforme relatório da Operação Salmo 96:12 do Departamento de Polícia Federal - DPF</t>
  </si>
  <si>
    <t>Art. 70          §1º - Lei 9605/98. || Art. 77, Art.  3º - Decreto 6514/2008, Art.  72 - Lei 9605/98.</t>
  </si>
  <si>
    <t>02025.000631/2012-18</t>
  </si>
  <si>
    <t>519020</t>
  </si>
  <si>
    <t>Dificultar a ação do poder público no exercício de atividades de fiscalização ambiental ao se beneficiar de informações sigilosas recebidas no dia 22/08/2011, conforme relatório Operação Salmo 96:12 - DPF.</t>
  </si>
  <si>
    <t>Art. 70 §1º, Art. 72 - Lei 9605/98, Art. 3º - Decreto 6514/2008. || Art. 77 - Decreto 6514/2008.</t>
  </si>
  <si>
    <t>02025.000628/2012-02</t>
  </si>
  <si>
    <t>519021</t>
  </si>
  <si>
    <t>Dificultar a ação do poder publico no exercício de atividades de fiscalização ambiental ao se beneficiar de informações sigilosas recebidas no dia 17/10/2011, conforme relatório operação salmo 96:12 - DPF.</t>
  </si>
  <si>
    <t>02025.000615/2012-25</t>
  </si>
  <si>
    <t>506577</t>
  </si>
  <si>
    <t>BARREIROS</t>
  </si>
  <si>
    <t>IMPEDIR A REGENERACAO DE VEGETACAO CARACTERISTICA DE RESTINGA CONSIDERADA DE PRESERVACAO PERMANENTE(PRAIA DE MAMUCABINHAS).</t>
  </si>
  <si>
    <t>Art. 70 3, Art. 72 - Lei 9605/98, Art. 3° - Decreto 6514/2008. || Art. 2° F, Art. - - Lei 4771/65, Art. 48 - Decreto 6514/2008.</t>
  </si>
  <si>
    <t>02019.000751/2010-32</t>
  </si>
  <si>
    <t>004323</t>
  </si>
  <si>
    <t>Barreiros</t>
  </si>
  <si>
    <t>Multa Simples</t>
  </si>
  <si>
    <t>Das Infrações Relativas à Poluição e outras Infrações Ambientais</t>
  </si>
  <si>
    <t>CONSTRUIR OBRA SUJEITA A LICENCIAMENTO AMBIENTAL EM UC</t>
  </si>
  <si>
    <t>66</t>
  </si>
  <si>
    <t>Augusto Rodrigues Coutinho de Melo</t>
  </si>
  <si>
    <t>Válido — sem indicação de cancelamento/anulação</t>
  </si>
  <si>
    <t>9843</t>
  </si>
  <si>
    <t>TAIOBEIRAS</t>
  </si>
  <si>
    <t>IMPEDIR A REGENERAÇAO NATURAL NO BIOMA MATA ATLÂNTICA E EM AREA DE TRANSIÇÃO DE CERRADO, OBJETO DE ESPECIAL PRESERVAÇÃO, COM O PLANTIO DE EUCALIPTOS, NUMA AREA DE 410,695ha, NOS LOCAIS DENOMINADOS FAZENDA CAVALHADA E PAU ALTO, LOCALIZADAS NO MUNICIPIO DE TAIOBEIRAS MG, CONFORME INDICATIVO IDs N°s 48, 49 e 50, DA OPERAÇÃO RAPOSA RIO PARDO/SEMAD/MG, SEM AUTORIZAÇÃO DO ORGÃO AMBIENTAL COMPETENTE.</t>
  </si>
  <si>
    <t>02566.000027/2016-06</t>
  </si>
  <si>
    <t>343724</t>
  </si>
  <si>
    <t>FORTALEZA</t>
  </si>
  <si>
    <t>Instalar e fazer funcionar projeto de psicultura no açude Pereiro de Miranda/Pentecoste com área total de 4.000m², sem licenciamento do Orgão Ambiental competente.</t>
  </si>
  <si>
    <t>02007.000934/2008-72</t>
  </si>
  <si>
    <t>CARLO AUGUSTO SANTOS MOREIRA E SILVA</t>
  </si>
  <si>
    <t>200486</t>
  </si>
  <si>
    <t>B</t>
  </si>
  <si>
    <t>CUIABA</t>
  </si>
  <si>
    <t>02013.002385/1996-13</t>
  </si>
  <si>
    <t>CARLOS AVALONE</t>
  </si>
  <si>
    <t>59699</t>
  </si>
  <si>
    <t>ARIPUANA</t>
  </si>
  <si>
    <t>Desmatar florestas nativa na amazônia legal, sem autorização do IBAMA, realização de corte raso nas esplanadas e nas aberturas das estradas e corte seletivo várias espécies citadas no TADS. 089217/C, 089218/C , a área desmatada de aproximad</t>
  </si>
  <si>
    <t>02013.003741/1998-15</t>
  </si>
  <si>
    <t>59700</t>
  </si>
  <si>
    <t>Exploração de espécie árborea proibida por lei- Mogno.</t>
  </si>
  <si>
    <t>02013.003742/1998-88</t>
  </si>
  <si>
    <t>388840</t>
  </si>
  <si>
    <t>CONSTRUIR BARRAGEM SEM LICENÇA DOS ÓRGAOS AMBIENTAIS COMPETENTES CONFORME NOTIFICAÇÃO N. 416958.B - PROC. 02029002203/04-80.</t>
  </si>
  <si>
    <t>02029.000958/2006-10</t>
  </si>
  <si>
    <t>126782</t>
  </si>
  <si>
    <t>PEDRA PRETA</t>
  </si>
  <si>
    <t>RECEBER E ARMAZENAR APROXIMADAMENTE 550,00 ST.DE LENHA DE ESSÊNCIA DIVERSAS, SEM A COBERTURA DA ATPF</t>
  </si>
  <si>
    <t>02013.006230/1999-63</t>
  </si>
  <si>
    <t>327158</t>
  </si>
  <si>
    <t>ITIQUIRA</t>
  </si>
  <si>
    <t>Explorar aproximadamente 1200,0 has de cerrado em est gio avanado de regeneraÆo, em local permitido sem autorizaÆo do ¢rgÆo competente.</t>
  </si>
  <si>
    <t>02013.004747/2003-74</t>
  </si>
  <si>
    <t>547104</t>
  </si>
  <si>
    <t>ALTO GARCAS</t>
  </si>
  <si>
    <t>Destruir ou danificar florestas, cortar árvores ou demais formas de vegetação natural, em área considerada de preservação permanente ou cuja espécie seja especialmente protegida sem autorização do órgão competente ou em desacordo com a obtida.</t>
  </si>
  <si>
    <t>Destuir 0,583 m2 de vegetação natural, em vereda espaço brejoso ou encharcado, área considerada de preseraçao permanente, com a construção de estrada, medindo 972 mts de comprimento por 6 mts de largura, nas cood.geog.1)16º45`31,7S e 053º40`54,2W e 2), abaixo descrito</t>
  </si>
  <si>
    <t>02013.001491/2009-39</t>
  </si>
  <si>
    <t>9055748</t>
  </si>
  <si>
    <t>ITAPEBI</t>
  </si>
  <si>
    <t>Destruir 15,88 há de vetaçao nativa de mata Atantica em estagio inicial de regeneração sem autorização da autoridade ambiental competente ,na fazenda são Braz  nas coordenadas geográficas S 15° 54 41 W 39° 30 14 .</t>
  </si>
  <si>
    <t>Art. 70 1°, Art. 72 ll Vll. - Lei 9605/98, Art. 3 ll Vll. - Decreto 6514/2008. || Art. 50 l - Decreto 6514/2008.</t>
  </si>
  <si>
    <t>02519.000073/2015-81</t>
  </si>
  <si>
    <t>9055749</t>
  </si>
  <si>
    <t>Destruir 1,91 há de vegetação nativa do bioma mata atlântica no estágio médio de regeneração na fazenda São Braz sem autorização da autoridade ambiental competente.</t>
  </si>
  <si>
    <t>Art. 70 1°, Art. 72 3° II,VII - Lei 9605/98, Art. 3 3° II,VII - Decreto 6514/2008. || Art. 49 § unico - Decreto 6514/2008.</t>
  </si>
  <si>
    <t>02519.000072/2015-37</t>
  </si>
  <si>
    <t>B8CP6HX5</t>
  </si>
  <si>
    <t>Nova Viçosa</t>
  </si>
  <si>
    <t>Construir obras sem a autorização do órgão gestor da Unidade de Conservação, quais sejam, poço artesiano para abastecimento de água para o gado e um alojamento em concreto armado, com galpão de garagem para máquinas, uma anexo de depósito, 3 q</t>
  </si>
  <si>
    <t>66 || 0</t>
  </si>
  <si>
    <t>EN2F7W7V</t>
  </si>
  <si>
    <t>Realizar a queima de 9,99 ha de pastagens no interior da Resex de Cassurubá, sem a autorização do órgão gestor competente.</t>
  </si>
  <si>
    <t>58 || 93</t>
  </si>
  <si>
    <t>D5FB6TAZ</t>
  </si>
  <si>
    <t>Descumprir medida cautelar de embargo de atividade na área de 0,95 hectares determinado no termo de embargo número 602369 - E , referente ao auto de infração número 9055749- E,Processo Número 02059.000072/2015-37</t>
  </si>
  <si>
    <t>02059.000036/2024-29</t>
  </si>
  <si>
    <t>540DU77D</t>
  </si>
  <si>
    <t>impedir a regeneração de vegetação nativa de mata atlântica na área de 0,95 hectares determinado no termo de embargo número 602369-E,referente ao auto de infração número 9055749-E,processo 02059.000072/2015-37.</t>
  </si>
  <si>
    <t>Art. 48 - Decreto 6514/2008.</t>
  </si>
  <si>
    <t>02059.000037/2024-73</t>
  </si>
  <si>
    <t>8374</t>
  </si>
  <si>
    <t>PRAINHA</t>
  </si>
  <si>
    <t>Elaborar informação falsa no Sistema Oficial SISFLORA /PA, na emissão das GF's 46, 55 e 61, referentes à remessa de 122,8141 m3 do produto Torete, declarando o veículo de Placa MVQ-9148, o qual se encontrava no município de Prainha, na data da movimentação.</t>
  </si>
  <si>
    <t>02018.002331/2015-13</t>
  </si>
  <si>
    <t>Amajari</t>
  </si>
  <si>
    <t>Destruir 42,05 hectares de floresta nativa do bioma Amazônico, objeto de especial preservação, sem autorização da autoridade ambiental competente.</t>
  </si>
  <si>
    <t>02001.017397/2026-31</t>
  </si>
  <si>
    <t>CÉLIO RODRIGUES WANDERLEY JÚNIOR</t>
  </si>
  <si>
    <t>Não informado</t>
  </si>
  <si>
    <t>PALMAS DE MONTE ALTO</t>
  </si>
  <si>
    <t>Desmatar, a corte raso, fora da reserva legal, na Fazenda Pajeu e Santa Bárbara, 11,2 hectares de vegetação nativa do bioma Caatinga sem autorização do órgão competente.</t>
  </si>
  <si>
    <t>02006.003152/2021-72</t>
  </si>
  <si>
    <t>71921</t>
  </si>
  <si>
    <t>MATRIZ DE CAMARAGIBE</t>
  </si>
  <si>
    <t>NO ATO DA FISCALIZAÇÃO MANTINHA ANIMAIS SILVESTRES EM CATIVEIRO SEM A DEVIDA AUTORIZAÇÃO DO ÓRGÃO COMPETENTE  COORD, S 090920.3   W 03503200.5</t>
  </si>
  <si>
    <t>02003.000663/2003-81</t>
  </si>
  <si>
    <t>CICERO CAVALCANTE DE ARAÚJO</t>
  </si>
  <si>
    <t>71161</t>
  </si>
  <si>
    <t>JOAQUIM GOMES</t>
  </si>
  <si>
    <t>Realizou limpeza de pasto com queimada avançando o aceiro na mata aproximadamente 0,5 hectares. E corte de renovo em área de preservação permanente em 4(quatro) hectares.</t>
  </si>
  <si>
    <t>02003.000509/2002-28</t>
  </si>
  <si>
    <t>CICERO RAFAEL TENÓRIO DA SILVA</t>
  </si>
  <si>
    <t>71572</t>
  </si>
  <si>
    <t>FLEXEIRAS</t>
  </si>
  <si>
    <t>Destruir (danificar, desmatar) florestas ou demais formas de vegetações consideradas de preservação permanente (áreas do art. 3º da Lei 4.771/65)</t>
  </si>
  <si>
    <t>DESTRUIU 35 HA DE MATA ATLANTICA, NA FAZ. AÇO,MUNICIPIO DE FLEXEIRAS /AL., SEM AUTORIZAÇÃO DO ÓRGÃO COMPETENTE</t>
  </si>
  <si>
    <t>Art. 70 - Lei 9605/98. || Art. 50 - Lei 9605/98, Art. 37, Art. 2º - Decreto 3179/1999, Art. 1º, Art. 11 - Decreto 750/1993.</t>
  </si>
  <si>
    <t>02003.001231/2002-14</t>
  </si>
  <si>
    <t>71682</t>
  </si>
  <si>
    <t>Realizou desmatamento em 36ha, sem autorização, na Faz. Rio Bonito, sendo 25ha em avançada e 11ha em médio estado de regeneração, em encosta c/ declividade superior a 45º com varias nascentes e as margens do Rio que da nome ao imóvel. Coordenadas 25ha- 0182545 e 8986685 11ha- 0182776 e 8986738</t>
  </si>
  <si>
    <t>Art. 38 72 - Lei 9605/98, Art. 2 - Lei 4771/65, Art. 25, Art. 2 - Decreto 3179/1999.</t>
  </si>
  <si>
    <t>02003.001358/2002-25</t>
  </si>
  <si>
    <t>415850</t>
  </si>
  <si>
    <t>DESTRUIR 3.5 HA. DE FLORESTA CONSIDERADA DE PRESERVAÇÃO PERMANENTE.(ENCOSTA COM DECLIVIDADE SUPERIOR A 45º ÁREA I-COORDENADAS UTM= 0185685, 8986015- COM 2,0Ha ÁREA II- COORDENADAS UTM= 0184191,8985641-COM 1,5 Ha</t>
  </si>
  <si>
    <t>02003.000316/2005-10</t>
  </si>
  <si>
    <t>415849</t>
  </si>
  <si>
    <t>TER EM DEPÓSITO 4.0 M3 DE MADEIRA NATIVA (SUCUPIRA) , SEM A COMPETENTE LIÇENÇA DA AUTORIDADE COMPETENTE</t>
  </si>
  <si>
    <t>02003.000314/2005-21</t>
  </si>
  <si>
    <t>553013</t>
  </si>
  <si>
    <t>Impedir ou dificultar a regeneração natural de florestas e demais formas de vegetação.</t>
  </si>
  <si>
    <t>IMPEDIR A REGENERAÇÃO NATURAL DE 1,5 HA DE FLORESTA (MATA ATLÂNTICA) COORD. LOCAL DA INFRAÇÃO UTM 0184191, 8985641</t>
  </si>
  <si>
    <t>Art. 70 - Lei 9605/98. || Art. 33, Art. 2º - Decreto 3179/1999, Art. 48 - Lei 9605/98.</t>
  </si>
  <si>
    <t>02003.000436/2007-89</t>
  </si>
  <si>
    <t>646066</t>
  </si>
  <si>
    <t>MESSIAS</t>
  </si>
  <si>
    <t>Suprimir (destruir ou danificar) vegetação secundária em estágio inicial de regeneração em área de Mata Atlântica, - especial preservação - Art. 225 da Constituição Federal/1988, sem autorização fornecida pelo Ibama.</t>
  </si>
  <si>
    <t>Destruir 15,93 hectares de vegetação nativa, objeto especial de preservação, de vegetação secundária no estágio médio de regeneração do Bioma Mata Atlântica, não passíveis de exploração ou supressão na Fazenda Esperança.</t>
  </si>
  <si>
    <t>Art. 70, Art. 72 - Lei 9605/98, Art. 3º - Decreto 6514/2008. || Art. 49 - Decreto 6514/2008.</t>
  </si>
  <si>
    <t>02003.000737/2010-16</t>
  </si>
  <si>
    <t>47376</t>
  </si>
  <si>
    <t>ITAMONTE</t>
  </si>
  <si>
    <t>LANGAMENTO DE EFLUENTES LMQUIDO (ESGOTO) EM UNIDADE DE CONSERVAGCO.</t>
  </si>
  <si>
    <t>02022.006378/1999-25</t>
  </si>
  <si>
    <t>CLAUDIO MARQUES FONSECA AZEVEDO</t>
  </si>
  <si>
    <t>512159</t>
  </si>
  <si>
    <t>Instalação em Area de preservação permanente e Parque Nacional de Hotel e Camping alterando normas de proteção</t>
  </si>
  <si>
    <t>Art. 70 72 - Lei 9605/98. || Art. 25, Art. 2º - Decreto 3179/1999, Art. 2º - Lei 4771/65.</t>
  </si>
  <si>
    <t>02629.000193/2007-21</t>
  </si>
  <si>
    <t>010569</t>
  </si>
  <si>
    <t>Itamonte</t>
  </si>
  <si>
    <t>CAUSAR DANOS A UC LANÇANDO EFLUENTES</t>
  </si>
  <si>
    <t>91</t>
  </si>
  <si>
    <t>02629.000308/2009-40</t>
  </si>
  <si>
    <t>Claudio Marques Fonseca Azevedo</t>
  </si>
  <si>
    <t>Xapuri</t>
  </si>
  <si>
    <t>Realizar venda ilegal da Colocação Guaranizinho, conduta em desacordo com o regulamento da unidade conforme o art. 18 do plano de utilização da RESEX Chico Mendes.</t>
  </si>
  <si>
    <t>Clemilton Almeida de Lima</t>
  </si>
  <si>
    <t>VP7UKFPT</t>
  </si>
  <si>
    <t>JUARA</t>
  </si>
  <si>
    <t>Explorar imagem de animal silvestre mantido irregularmente em cativeiro. Papagaio denominado Bicudo.</t>
  </si>
  <si>
    <t>Art. 33 - Decreto 6514/2008.</t>
  </si>
  <si>
    <t>02001.039430/2023-31</t>
  </si>
  <si>
    <t>0N4SSZJ7</t>
  </si>
  <si>
    <t>Multa diária</t>
  </si>
  <si>
    <t>DEIXAR DE ATENDER EXIGÊNCIA LEGAL QUANDO DEVIDAMENTE NOTIFICADO PELA AUTORIDADE AMBIENTAL COMPETENTE. NESTE CASO, DEIXAR DE ATENDER A NOTIFICAÇÃO TENQZTIW, COM O SEGUINTE TEOR: PROMOVER RETIRADA DE VÍDEOS E TEXTOS NA INTERNET SOBRE A CRIAÇÃO DO PAPAGAIO BICUDO E QUAISQUER OUTROS ANIMAIS DA FAUNA NATIVA BRASILEIRA.</t>
  </si>
  <si>
    <t>Art. 70 § 1, Art. 72 - Lei 9605/98, Art. 3 III - Decreto 6514/2008. || Art. 80 - Decreto 6514/2008.</t>
  </si>
  <si>
    <t>02001.039434/2023-10</t>
  </si>
  <si>
    <t>674569</t>
  </si>
  <si>
    <t>MARECHAL DEODORO</t>
  </si>
  <si>
    <t>Fazer funcionar obra de abertura de Canal de Ligação entre o canal de fora do Complexo Estuarino Lagunar Mundaú-Manguaba e o Oceano, executada em Área de Preservação Permanente (Restinga da Prainha / Saco da Pedra), no interior das Unidades de Conservação APA de Santa Rita e RESEC do Saco da Pedra, sem licença ambiental válida.</t>
  </si>
  <si>
    <t>02003.000498/2011-77</t>
  </si>
  <si>
    <t>6836</t>
  </si>
  <si>
    <t>NOVO AIRAO</t>
  </si>
  <si>
    <t>CAUSAR DANO DIRETO A UNIDADE DE CONSERVAÇÃO (EXTRAÇÃOD E AREIA), NA ILHA DO CAMARÁ - ESTAÇÃO ECOLÓGICA DE ANAVILHANAS, NUM TOATL DE 260,0 M³. EMPURRADOR: BALTAZAR, BALSA: JÉSSICA, DRAGA: SN.</t>
  </si>
  <si>
    <t>02005.003163/2002-08</t>
  </si>
  <si>
    <t>DAILSON DE QUEIROZ CORREA</t>
  </si>
  <si>
    <t>12876</t>
  </si>
  <si>
    <t>Unidade de Conservação</t>
  </si>
  <si>
    <t>Infração em Ecossistema não classificada.</t>
  </si>
  <si>
    <t>CAUSAR DANOS A UNIDADE DE CONSERVAÇÃO PARQUE DO JAÚ, ONDE EXERCIA A PESCA ESPORTIVA LOCAL INTERDITADO PELO IBAMA.</t>
  </si>
  <si>
    <t>Art. 70 1º,3º - Lei 9605/98. || Art. 2º, Art. 27º - Decreto 3179/1999, Art. 11 - Lei 9985/00, Art. 40 - Lei 9605/98.</t>
  </si>
  <si>
    <t>02005.002800/2004-82</t>
  </si>
  <si>
    <t>678742</t>
  </si>
  <si>
    <t>MANAUS</t>
  </si>
  <si>
    <t>EXTRAÇÃO DE RECURSOS MINERAIS(AREIA) SEM AUTORIZAÇÃO DO ORGÃO AMBIENTAL COMPETENTE.</t>
  </si>
  <si>
    <t>Art. 70 §1º 3º, Art. 72 - Lei 9605/98, Art. 3º - Decreto 6514/2008. || Art. 63 - Decreto 6514/2008.</t>
  </si>
  <si>
    <t>02005.001250/2009-99</t>
  </si>
  <si>
    <t>TOME-ACU</t>
  </si>
  <si>
    <t>Destruir  279,75 hectares de floresta nativa do bioma Amazônico, objeto de especial preservação, sem autorização da autoridade ambiental competente.</t>
  </si>
  <si>
    <t>02001.028522/2024-77</t>
  </si>
  <si>
    <t>9131723</t>
  </si>
  <si>
    <t>EPITACIOLANDIA</t>
  </si>
  <si>
    <t>Destruir 22,61 hectares de mata primaria da floresta Amazônica considerada objeto de especial preservação sem autorização previa do Órgão ambiental competente nas coordenadas geográficas central S 11º01'52,5'' e W 68º32'23,9'' do poligono de ID 2017LC800165. Os vertices do poligono encontra se inserido no mapa de analise temporal de imagem anexo.</t>
  </si>
  <si>
    <t>02002.101198/2017-18</t>
  </si>
  <si>
    <t>680315</t>
  </si>
  <si>
    <t>ALTAMIRA</t>
  </si>
  <si>
    <t>-DESTRUÍR 418,49 HECTARES DE FLORESTA NATIVA AMAZÔNICA, CONSIDERADA OBJETO DE ESPECIAL PRESERVAÇÃO, NA FAZENDA CASTANHEIRA, LOCALIZADA DENTRO DA UNIDADE DE CONSERVAÇÃO (APATRIUNFO DO XINGÚ), SEM AUTORIZAÇÃO DO ÓRGÃO AMBIENTAL COMPETENTE, -COORDENADAS GEOGRÁFICAS: 06°25'6,74'' / 53°12'44,04'',</t>
  </si>
  <si>
    <t>Art. 70, Art. 72 - Lei 9605/98, Art. 3° - Decreto 6514/2008. || Art. 50 - Decreto 6514/2008, Art. 93 - Decreto 6514/2008.</t>
  </si>
  <si>
    <t>02047.000238/2011-95</t>
  </si>
  <si>
    <t>9079276</t>
  </si>
  <si>
    <t>Destruir 445,86 hectares de floresta nativa no bioma da Amazônia Legal, objeto de especial preservação, sem licença da autoridade ambiental competente, nos polígonos de coordenadas centrais 6º 26' 57,15'' S 53º 15' 2,73'' W e 6º 26' 47,98'' S 53º 14' 25,71'' W.</t>
  </si>
  <si>
    <t>Art. 70 1º, Art. 72 II,VII - Lei 9605/98, Art. 3º II,VII - Decreto 6514/2008. || Art. 50 - Decreto 6514/2008.</t>
  </si>
  <si>
    <t>02018.000595/2014-43</t>
  </si>
  <si>
    <t>9224614</t>
  </si>
  <si>
    <t>Impedir a regeneração natural em 418,49 hectares de floresta nativa do Bioma Amazônica em área especialmente  protegida indicado via Termo de Embargo nº574891 (P.A. nº 02047.000238/2011-95).</t>
  </si>
  <si>
    <t>02018.007018/2019-97</t>
  </si>
  <si>
    <t>9224616</t>
  </si>
  <si>
    <t>Descumprir embargo da área de 418,49 hectares referente ao T.E. nº574891-E (P.A. 02047.000238/2011-95).</t>
  </si>
  <si>
    <t>02018.007017/2019-42</t>
  </si>
  <si>
    <t>4IFA13J2</t>
  </si>
  <si>
    <t>SAO FELIX DO XINGU</t>
  </si>
  <si>
    <t>Destruir 5.157,23 hectares de floresta nativa no Bioma Amazônico, objeto de especial preservação, no interior da APA Triunfo do Xingu, sem autorização da autoridade ambiental competente, sendo consumada mediante uso de fogo, conforme Carta Imagem anexa onde constam as coordenadas geográficas dos vértices da área objeto do dano ambiental.</t>
  </si>
  <si>
    <t>Art. 70 § 1, Art. 72 - Lei 9605/98, Art. 3 II, IV, VII - Decreto 6514/2008. || Art. 60 Inc. 1, Art. 93 - Decreto 6514/2008, Art. 50 - Decreto 6514/2008. || 9°Caput Decreto Federal 6514/2008.</t>
  </si>
  <si>
    <t>02001.024317/2020-17</t>
  </si>
  <si>
    <t>3AZ6KMJ6</t>
  </si>
  <si>
    <t>Destruir 537,776 hectares de floresta nativa, objeto de especial preservação (Floresta Amazônica Brasileira), no interior da APA Triunfo do Xingu, com consumação mediante uso de fogo, sem licença ou autorização da autoridade competente, conforme mapa de análise temporal de imagem de satélite em anexo, tendo como centroide de referência as coordenadas geográficas Lat. 06°30'51.50''S Long. 53°11'09.152''W. ID: Alvo 24 da RA5.</t>
  </si>
  <si>
    <t>Art. 60 Inc. 1 - Decreto 6514/2008, Art. 50 - Decreto 6514/2008, Art. 93 - Decreto 6514/2008. || 225§4 CF/1988.</t>
  </si>
  <si>
    <t>02001.000502/2022-70</t>
  </si>
  <si>
    <t>9138317</t>
  </si>
  <si>
    <t>CORONEL DOMINGOS SOARES</t>
  </si>
  <si>
    <t>Destruir 8,130 hectares de floresta nativa pertencente ao bioma mata Atlântica, objeto de especial preservação, sem autorização do órgão ambiental competente, mediante supressão da vegetação.</t>
  </si>
  <si>
    <t>02017.100808/2017-99</t>
  </si>
  <si>
    <t>504663</t>
  </si>
  <si>
    <t>BAIANOPOLIS</t>
  </si>
  <si>
    <t>EXPLORAR 400 HA DE VEGETAÇAO ( FLORESTA DO BIOMA CERRADO ), SEM APROVAÇAO PREVIA DO ORGAO AMBIENTAL COMPETENTE.</t>
  </si>
  <si>
    <t>Art. 70º 72 - Lei 9605/98. || Art. 38º, Art. 2º - Decreto 3179/1999, Art. 19º - Lei 4771/65.</t>
  </si>
  <si>
    <t>02006.001904/2007-11</t>
  </si>
  <si>
    <t>XA21HFGA</t>
  </si>
  <si>
    <t>MONTE DO CARMO</t>
  </si>
  <si>
    <t>Ter em depósito produto toxico nocivo a saúde humana e ao meio ambiente ( produto sem registro), em desacordo com as exigências estabelecidas em leis e em seus regulamentos: 311 kg de agrotóxico Interfina (tiamoxam 750 e Tiametoxam 75%), sem registro no Brasil.</t>
  </si>
  <si>
    <t>Art. 64 - Decreto 6514/2008.</t>
  </si>
  <si>
    <t>02029.002086/2023-17</t>
  </si>
  <si>
    <t>D6RNFIF5</t>
  </si>
  <si>
    <t>USAR PRODUTO TOXICO, NOCIVO A SAUDE HUMANA E AO MEIO AMBIENTE (PRODUTO SEM REGISTRO), EM UMA QUANTIDADE DE 38 KG DO AGROTOXICO INTERFINA TIAMOXAM 750 WG E TIAMETOXAM 75O P/P.</t>
  </si>
  <si>
    <t>Art. 64 - Decreto 6514/2008. || 14b lei 7802/1989.</t>
  </si>
  <si>
    <t>02029.002087/2023-61</t>
  </si>
  <si>
    <t>IIFQONRJ</t>
  </si>
  <si>
    <t>Ter em depósito substância tóxica,  perigosa ou nociva à saúde humana ou ao meio ambiente em desacordo com as exigências estabelecidas em leis ou seus regulamentos: 644,76 kg de agrotóxicos vencidos a mais de 6 meses, impróprios para uso, conforme a relação anexa (três fichas).</t>
  </si>
  <si>
    <t>Art. 64 - Decreto 6514/2008. || 53Parágrafo 1° Decreto 4074/2002.</t>
  </si>
  <si>
    <t>02029.002088/2023-14</t>
  </si>
  <si>
    <t>3IMNJLP4</t>
  </si>
  <si>
    <t>SILVANOPOLIS</t>
  </si>
  <si>
    <t>Ter em depósito 445 litros de produto tóxico (agrotóxicos sem registro), perigoso à saúde e ao meio ambiente, em desacordo com as exigências estabelecidas em leis e em seus regulamentos.</t>
  </si>
  <si>
    <t>02029.002179/2023-41</t>
  </si>
  <si>
    <t>PUIUHESH</t>
  </si>
  <si>
    <t>Deixar de cumprir a Reposição Florestal obrigatória, conforme o art. 53, parágrafo único do Decreto Federal 6.514/2008, oriundo do Termo de Embargo n° 448874/C, datado de 21/09/2007 na Fazenda Harmonia II no município de Baianópolis/BA.</t>
  </si>
  <si>
    <t>Art. 53 § único - Decreto 6514/2008.</t>
  </si>
  <si>
    <t>02058.000117/2024-39</t>
  </si>
  <si>
    <t>OFYYA5R4</t>
  </si>
  <si>
    <t>Deixar de atender a exigência de providenciar e comprovar documentalmente o recolhimento e a destinação adequada de 1020kg de agrotóxicos quando devidamente notificado pela autoridade ambiental por meio da Notificação n° 96H3W7S4</t>
  </si>
  <si>
    <t>Art. 72 - Lei 9605/98, Art. 70 § 1 - Lei 9605/98, Art. 3 Inc. 2 - Decreto 6514/2008. || Art. 80 - Decreto 6514/2008.</t>
  </si>
  <si>
    <t>02029.001326/2026-17</t>
  </si>
  <si>
    <t>ITAITINGA</t>
  </si>
  <si>
    <t>Ter em depósito 8,691 M³ de madeira serrada( sendo: 4,431 m³ de portais de angelim pedra, 3,138 m³ de portais de batentes de espécies não identificadas  e 1,112 m³ de alisais  de espécies não identificadas, sem a cobertura do competente documento de origem florestal (DOF). Madeira estocada, sob a responsabilidade de  DENIS GOMES DA SILVA no recinto pertencente à empresa E C Assunção ME.</t>
  </si>
  <si>
    <t>02007.002484/2024-72</t>
  </si>
  <si>
    <t>Rondon do Pará</t>
  </si>
  <si>
    <t>Danificar 297,70 hectares de floresta nativa na Amazônia, objeto de especial preservação, sem autorização ou licenças da autoridade ambiental competente, com coordenadas geográficas de referência, centroide, 04°20'34,74''S, 048°08'55 21''W.</t>
  </si>
  <si>
    <t>MIRADOR</t>
  </si>
  <si>
    <t>DESMATAR A CORTE RASO ,NA FAZENDA MANGABEIRAS , 476,890  HECTARES DE FLORESTAS OU DEMAIS FORMAÇÕES NATIVAS , FORA DA RESERVA LEGAL, SEM AUTORIZAÇÃO DA AUTORIDADE AMBIENTAL COMPETENTE.</t>
  </si>
  <si>
    <t>02012.002038/2026-51</t>
  </si>
  <si>
    <t>516068</t>
  </si>
  <si>
    <t>Advertência</t>
  </si>
  <si>
    <t>Transportar 1,2528m³ de madeira serrada das espécies marupá e amescla, sem a Nota Fiscal do documento exigido pelo órgão competente.</t>
  </si>
  <si>
    <t>02025.002639/2007-51</t>
  </si>
  <si>
    <t>148326</t>
  </si>
  <si>
    <t>RIO GRANDE</t>
  </si>
  <si>
    <t>FLAGRADO EM ATIVIDADE DE PESCA, DENTRO DA AREA DO ESEC-TAIM/RS, UNIDADE DE PROTEÇAO INTEGRAL.</t>
  </si>
  <si>
    <t>02023.006980/2006-15</t>
  </si>
  <si>
    <t>EDENILSON ARAUJO  SOUZA</t>
  </si>
  <si>
    <t>9099481</t>
  </si>
  <si>
    <t>CAROEBE</t>
  </si>
  <si>
    <t>Destruir 74,9577 hectares de vegetação nativa cosiderada objeto de especial presevação na amazonia legal,sem licença ou autorização   da autoridade ambiental competente. referente ao ID2017FWP000006. conforme carta imagem anexa</t>
  </si>
  <si>
    <t>02025.000168/2017-19</t>
  </si>
  <si>
    <t>EDER BARCELOS BRANDÃO</t>
  </si>
  <si>
    <t>D3XMIBSB</t>
  </si>
  <si>
    <t>Impedir a regeneração natural de 74,9577 hectares  de vegetação natural  convertida em pastagens,  referente  ao ID 2017FWP000006 do processo IBAMA  02025.000168/2017-19, com coordenada geográfica  de referência  00°48'51''N e 59°49'39''.</t>
  </si>
  <si>
    <t>02025.000483/2022-11</t>
  </si>
  <si>
    <t>T1BR4VWT</t>
  </si>
  <si>
    <t>Descumprir o embargo de uma área de 74,9577 há, referente ao Termo de embargo 663189/E datado de 28.02.2017  conforme processo 02025.000168/2017-19 referente ao ID2017 FWP000006</t>
  </si>
  <si>
    <t>02025.000555/2022-12</t>
  </si>
  <si>
    <t>URUCUI</t>
  </si>
  <si>
    <t>Desmatar a corte raso, 418,40 hectares de floresta nativa (cerrado), na Fazenda Chapada Bonita, sem autorização da autoridade competente.</t>
  </si>
  <si>
    <t>02001.018334/2024-31</t>
  </si>
  <si>
    <t>451720</t>
  </si>
  <si>
    <t>CONCORDIA</t>
  </si>
  <si>
    <t>DESTRUIR 1500 M2 MATA NATIVA APP COM CORTE RASO</t>
  </si>
  <si>
    <t>02026.002315/2005-41</t>
  </si>
  <si>
    <t>9139076</t>
  </si>
  <si>
    <t>MUCAJAI</t>
  </si>
  <si>
    <t>Destruir  13,6768 ha de floresta nativa, objeto de especial preservação, sem autorização ou licença da autoridade ambiental competente. Referente ao ID2019AWS000001323. Conforme carta imagem.</t>
  </si>
  <si>
    <t>Art. 70 1º, Art. 72 II e VII - Lei 9605/98, Art. 3º II e VII, Art. 50 - Decreto 6514/2008.</t>
  </si>
  <si>
    <t>02025.000683/2019-61</t>
  </si>
  <si>
    <t>421YM28T</t>
  </si>
  <si>
    <t>Descumprir o Embargo constante no Termo de Embargo n° 760092 série E com área  de 13,6768 hectares de vegetação nativa convertida  em pastagens ( Região da Amazônia Legal ), com coordenada geográfica de referência N 02° 18' 29'' e W 60° 55' 35'' da área embargada.</t>
  </si>
  <si>
    <t>02025.000955/2025-71</t>
  </si>
  <si>
    <t>9141173</t>
  </si>
  <si>
    <t>CORUMBA</t>
  </si>
  <si>
    <t>Destruir ou danificar qualquer tipo de vegetacao nativa em 401,31 hectares, na fazenda Maravilha (Corumba,MS), entre 04/2014 a 03/2016, objeto de especial preservação ,  sem autorização ou licença da autoridade ambiental competente.</t>
  </si>
  <si>
    <t>02014.002986/2018-66</t>
  </si>
  <si>
    <t>258197</t>
  </si>
  <si>
    <t>SAO FRANCISCO DO SUL</t>
  </si>
  <si>
    <t>PESCAR CAMARÃO COM GERIVAL EM PERÍODO DE DEFESO</t>
  </si>
  <si>
    <t>02026.001721/2004-14</t>
  </si>
  <si>
    <t>Cambará do Sul</t>
  </si>
  <si>
    <t>Adotar conduta em desacordo com os regulamentos do Parque Nacional Aparados da Serra, ao penetrar a referida unidade de conservação sem apresentar o comprovante de vacinação contra Covid 19 exigido pelo decreto estadual número 56120/21 do RS, sem ad</t>
  </si>
  <si>
    <t>02127003061202161</t>
  </si>
  <si>
    <t>EDURADO LUIZ ROCHA CUBAS</t>
  </si>
  <si>
    <t>7770</t>
  </si>
  <si>
    <t>EIRUNEPE</t>
  </si>
  <si>
    <t>CAUSAR POLUIÇÃO DE QUALQUER NATUREZA EM NIVEIS TAIS QUE RESULTEM OU POSSAM RESULTAR EM DANOS A SAÚDE HUMANA.</t>
  </si>
  <si>
    <t>02005.000704/2003-19</t>
  </si>
  <si>
    <t>URUARA</t>
  </si>
  <si>
    <t>Dificultar a ação do Poder Público no exercício da atividade de fiscalização ambiental.</t>
  </si>
  <si>
    <t>02001.009307/2025-58</t>
  </si>
  <si>
    <t>157909</t>
  </si>
  <si>
    <t>Utilizar, transportar, armazenar, embalar, receber, consumir, comercializar produtos ou sub-produtos florestais sem cobertura de guia florestal.</t>
  </si>
  <si>
    <t>02007.001235/1996-91</t>
  </si>
  <si>
    <t>157905</t>
  </si>
  <si>
    <t>Pescar sem inscricao, autorizacao, licenca, permissao ou concessao do orgao competente item i  pescador desembarcado paragr unico  com barco menor de 08 metros.</t>
  </si>
  <si>
    <t>02007.001236/1996-53</t>
  </si>
  <si>
    <t>157908</t>
  </si>
  <si>
    <t>02007.001234/1996-28</t>
  </si>
  <si>
    <t>215731</t>
  </si>
  <si>
    <t>A EMBARCACAO DENOMINADA ELIZANGELA III EXERCENDO A PESCA SEM REGISTRO NO IBAMA</t>
  </si>
  <si>
    <t>02007.002012/2000-42</t>
  </si>
  <si>
    <t>655631</t>
  </si>
  <si>
    <t>ITAREMA</t>
  </si>
  <si>
    <t>Exercer a pesca ''polvo'' sem licença do Orgão Ambiental competente.</t>
  </si>
  <si>
    <t>02007.000517/2011-25</t>
  </si>
  <si>
    <t>702641</t>
  </si>
  <si>
    <t>AMONTADA</t>
  </si>
  <si>
    <t>Exercer a pesca de polvo sem a devida licença de pesca com embarcação Monteiro I, c/insc. 163.004.130-1 (licença de pesca vencida 05/10/2011)</t>
  </si>
  <si>
    <t>Art. 70, Art. 72 II,IV - Lei 9605/98, Art. 3º II,IV - Decreto 6514/2008. || Art. 37 - Decreto 6514/2008.</t>
  </si>
  <si>
    <t>02007.000776/2012-37</t>
  </si>
  <si>
    <t>702642</t>
  </si>
  <si>
    <t>Pescar polvo (Osctopus spp.) utilizando a embarcação Monteiro I, Insc. Capitania Nº 163.004.130-1, em local proibido (profundidade de 20 metros). - Coordenadas: S 02º38'19.5''   W 039º21'53.4''</t>
  </si>
  <si>
    <t>Art. 70, Art. 72 II, IV - Lei 9605/98, Art. 3º II, IV - Decreto 6514/2008. || Art. 1º, Art. 2º V - Instrução Normativa Ibama 03/2005, Art. 35 - Decreto 6514/2008.</t>
  </si>
  <si>
    <t>02007.000754/2012-77</t>
  </si>
  <si>
    <t>703651</t>
  </si>
  <si>
    <t>SAO GONCALO DO AMARANTE</t>
  </si>
  <si>
    <t>Exercer a pesca de peixes diversos com o B/P Porto Pesca I, com petrechos depesca em desacordo com que determina a licença de pesca.</t>
  </si>
  <si>
    <t>Art. 70, Art. 72 II,IV - Lei 9605/98, Art. 3 II,IV - Decreto 6514/2008. || Art. 37 - Decreto 6514/2008.</t>
  </si>
  <si>
    <t>02007.000423/2013-18</t>
  </si>
  <si>
    <t>ITAITUBA</t>
  </si>
  <si>
    <t>Executar lavra garimpeira de ouro em 13,61 hectares, sem a permissão do Órgão Competente, conforme Processo ANM: 850.997/2023 ¿ Fase de Requerimento de Lavra Garimpeira.</t>
  </si>
  <si>
    <t>02001.025358/2024-46</t>
  </si>
  <si>
    <t>702437</t>
  </si>
  <si>
    <t>TURURU</t>
  </si>
  <si>
    <t>Explorar 9,16 ha de mata nativa sem autorização do Orgão Ambiental competente.</t>
  </si>
  <si>
    <t>02007.001643/2012-88</t>
  </si>
  <si>
    <t>116136</t>
  </si>
  <si>
    <t>Destruir (desmatar) 194,00 ha de floresta nativa, em área considerada de preservação permanente (morros e serras)</t>
  </si>
  <si>
    <t>Art. 38 72 - Lei 9605/98, Art. 2º - Lei 4771/65, Art. 25, Art. 2º II, iv,xi - Decreto 3179/1999.</t>
  </si>
  <si>
    <t>02024.001544/2002-16</t>
  </si>
  <si>
    <t>249053</t>
  </si>
  <si>
    <t>CAMPO NOVO DE RONDONIA</t>
  </si>
  <si>
    <t>Destruir (desmatar) 306,00 ha de mata nativa sem autoirzação do IBAMA.</t>
  </si>
  <si>
    <t>02024.001543/2002-71</t>
  </si>
  <si>
    <t>525251</t>
  </si>
  <si>
    <t>BOCA DO ACRE</t>
  </si>
  <si>
    <t>DESMATE A CORTE RASO DE 167,0HA DE MATA PRIMÁRIA, OCORRIDO ENTRE OS ANOS DE 2005/2006, SEM AUTORIZAÇÃO DO ORGÃO AMBIENTAL COMPETENTE. COORD. S 08°37`10,5 W 66°57`09 E S 08°36`44,5 W 66°57`32</t>
  </si>
  <si>
    <t>Art. 70 72 - Lei 9605/98. || Art. 37, Art. 2° - Decreto 3179/1999.</t>
  </si>
  <si>
    <t>02002.000013/2007-79</t>
  </si>
  <si>
    <t>525280</t>
  </si>
  <si>
    <t>UTILIZOU FOGO NUMA ÁREA DE 167,0HA SEM AUTORIZAÇÃO DO ORGÃO AMBIENTAL COMPETENTE, DESOBEDECENDO AO TEI N°152782-C. COORD. S 08°37'10'' W 66°57'09''/ID150-S08°36'44'' W 66°57'32''</t>
  </si>
  <si>
    <t>Art. 70 72 - Lei 9605/98. || Art. 40, Art. 2 º - Decreto 3179/1999.</t>
  </si>
  <si>
    <t>02002.000646/2007-87</t>
  </si>
  <si>
    <t>199648</t>
  </si>
  <si>
    <t>DESTRUIR 1.640HA DE FLORESTA NATIVA EM ÁREA DE ESPECIAL PRESERVAÇÃO, REGIÃO DA AMAZÔNIA LEGAL.UTM 0582417 E 9034540/0582914 E 9028926.</t>
  </si>
  <si>
    <t>02024.000505/2007-14</t>
  </si>
  <si>
    <t>199649</t>
  </si>
  <si>
    <t>MACHADINHO D'OESTE</t>
  </si>
  <si>
    <t>FAZER USO DE FOGO EM 1.666 HA EM ÁREA DESMATADA, COM FINS DE ATIVIDADES AGROPASTORIS, SEM AUTORIZAÇÃO DO ÓRGÃO COMPETENTE,SENDO 626 HA DE FLORESTA ESTADUAL DO RIO MACHADO,26 HA CONSIDERADOS DE PRESERVAÇÃO PERMANENTE E 1.014 HA EM ZONA 2.1 DO ZONEAMENTO ESTADUAL EM TERRAS DA UNIDADE.utm 0582417 E 9034540/0582914 E 9028926.</t>
  </si>
  <si>
    <t>Art. 70, Art. 72 - Lei 9605/98. || Art. 40, Art. 2º - Decreto 3179/1999, Art. 27 - Lei 4771/65.</t>
  </si>
  <si>
    <t>02024.000504/2007-61</t>
  </si>
  <si>
    <t>199650</t>
  </si>
  <si>
    <t>DESTRUIR 34 HA DE FLORESTAS CONSIDERADAS DE PRESERVAÇÃO PERMANENTE (AO LONGO DOS RIOS E IGARAPÉS), SENDO 8 (OITO) HECTARES NA RESERVA EXTRATIVISTA RIO PRETO JACUNDÁ.</t>
  </si>
  <si>
    <t>Art. 70, Art. 72 - Lei 9605/98. || Art. 25, Art. 2º II - Decreto 3179/1999, Art. 2º a - Lei 4771/65.</t>
  </si>
  <si>
    <t>02024.000503/2007-17</t>
  </si>
  <si>
    <t>199651</t>
  </si>
  <si>
    <t>CAUSAR DANO DIRETO À FLORESTA ESTADUAL DE RENDIMENTO SUSTENTADO RIO MACHADO,INSERINDO O CAPIM BRACHIARIA SP, ESPÉCIE EXÓTICA, PARA A FORMAÇÃO DE PASTAGEM.</t>
  </si>
  <si>
    <t>Art. 70, Art. 72 - Lei 9605/98. || Art. 27, Art. 2º - Decreto 3179/1999.</t>
  </si>
  <si>
    <t>02024.000502/2007-72</t>
  </si>
  <si>
    <t>Ourilândia do Norte</t>
  </si>
  <si>
    <t>Destruir 16,398 ha de floresta nativa do Bioma Amazônico, objeto de especial preservação, referente ao ID 31, coordenadas geográficas  6º 40' 4.689'' S, 50¿ 59' 59.27'' W, localizado na Fazenda Refúgio - Ourilandia do Norte /PA, conforme carta imagem anexa, sem licença/autorização da autoridade ambiental competente.</t>
  </si>
  <si>
    <t>Eude da Costa Leite</t>
  </si>
  <si>
    <t>485161</t>
  </si>
  <si>
    <t>CALDAS NOVAS</t>
  </si>
  <si>
    <t>UTILIZAR AREA DE APP, COM A CONSTRUÇAO DE OBRAS, CONTRARIANDO AS NORMAS LEGAIS. LOCAL CHACARA SANTA MARIA - LAGO DE CORUMBA I - CALDAS NOVAS - GO. COORD, GEOG. 17º49´25,0S - 48º34´08,1W</t>
  </si>
  <si>
    <t>02010.003681/2005-97</t>
  </si>
  <si>
    <t>77286</t>
  </si>
  <si>
    <t>LAGOA SANTA</t>
  </si>
  <si>
    <t>02015.007099/1996-80</t>
  </si>
  <si>
    <t>492089</t>
  </si>
  <si>
    <t>ALMIRANTE TAMANDARE</t>
  </si>
  <si>
    <t>MANTER EM CATIVEIRO, ANIMAIS DA FAUNA SILVESTRE NATIVA. EM DESACORDO COM AUTORIZAÇÃO. TOTALIZANDO 11 ESPÉCIES DE PÁSSAROS. REG. CTF 308332.</t>
  </si>
  <si>
    <t>02017.001065/2005-31</t>
  </si>
  <si>
    <t>345393</t>
  </si>
  <si>
    <t>FAINA</t>
  </si>
  <si>
    <t>Receber, adquirir ou ter em depósito produto florestal sem cobertura de ATPF ou com ATPF falsificada.</t>
  </si>
  <si>
    <t>TER EM DEPOSITO, 3,00M3 DE MADEIRA EM LASCAS DE AROEIRA, SEM COBERTURA DE ATPF.</t>
  </si>
  <si>
    <t>Art. 46 UNICO - Lei 9605/98, Art. 32, Art. 2º - Decreto 3179/1999, Art. 1º - Portaria Ibama 44-N/1993.</t>
  </si>
  <si>
    <t>02010.003203/2005-87</t>
  </si>
  <si>
    <t>9QDHLS2D</t>
  </si>
  <si>
    <t>ARUANA</t>
  </si>
  <si>
    <t>Suprimir 24,5 hectares de vegetação nativa do bioma Cerrado, fora de Reserva Legal, sem autorização do órgão ambiental competente. O mapa-imagem com memorial descritivo da área desmatada irregularmente constará no processo administrativo resultante desta autuação.</t>
  </si>
  <si>
    <t>Art. 52 - Decreto 6514/2008.</t>
  </si>
  <si>
    <t>02010.002099/2023-95</t>
  </si>
  <si>
    <t>SK6DCL6Q</t>
  </si>
  <si>
    <t>Suprimir 27,0 hectares de vegetação nativa do bioma Cerrado, em Reserva Legal, sem autorização do órgão ambiental competente. O mapa-imagem com memorial descritivo da área irregularmente desmatada constará no processo administrativo resultante desta autuação.</t>
  </si>
  <si>
    <t>02010.002100/2023-81</t>
  </si>
  <si>
    <t>ZVMNENIW</t>
  </si>
  <si>
    <t>Suprimir 133,5 hectares de vegetação nativa do bioma Cerrado, fora de Reserva Legal, sem autorização do órgão ambiental competente.</t>
  </si>
  <si>
    <t>02010.002101/2023-26</t>
  </si>
  <si>
    <t>489260</t>
  </si>
  <si>
    <t>QUERENCIA</t>
  </si>
  <si>
    <t>Destruir 139,92 hectares (divididos em cinco polígonos) de vegetação nativa, objeto de especial preservação, sem autorização ou licença da autoridade ambiental competente. 52º41'20,14''W e 12º10'21,97''S / 52º42'42,33''W e 12º12'24,78''S / 52º42'08,37''W e 12º11'13,08''S / 52º41'37,00''W e 12º09'04,25''S / 52º40'43,34''W e 12º08'34,94''S</t>
  </si>
  <si>
    <t>Art. 70, Art. 72 - Lei 9605/98, Art. 3º - Decreto 6514/2008. || Art. 50 - Decreto 6514/2008.</t>
  </si>
  <si>
    <t>02567.000744/2012-96</t>
  </si>
  <si>
    <t>489081</t>
  </si>
  <si>
    <t>DESTRUIR 42,31 HA DE VEGETAÇÃO NATIVA OBJETO DE ESPECIAL PRESERVAÇÃO (FLORESTA AMAZÔNICA) SEM AUTORIZAÇÃO OU LICENÇA DO ÓRGÃO AMBIENTAL COMPETENTE.</t>
  </si>
  <si>
    <t>02567.000848/2012-09</t>
  </si>
  <si>
    <t>9135178</t>
  </si>
  <si>
    <t>Apresentar informação falsa em sistemas oficiais de controle e em procedimento administrativo ambiental. Apresentou Autorização de Desmate falsa para acobertar desmate ilegal na Fazenda Conquista.</t>
  </si>
  <si>
    <t>02013.004706/2018-64</t>
  </si>
  <si>
    <t>G2O377NF</t>
  </si>
  <si>
    <t>PIUM</t>
  </si>
  <si>
    <t>Impedir a regeneração natural da vegetação numa área de 44,8124 hectares localizada no interior da Reserva Legal da Fazenda lote 38-B - CAR TO 400036 inserida na APA CANTÃO, com cultivo de grãos, sem autorização do órgão ambiental competente.</t>
  </si>
  <si>
    <t>Art. 48 - Decreto 6514/2008. || 930 Decreto 6.514/2008.</t>
  </si>
  <si>
    <t>02029.002346/2024-35</t>
  </si>
  <si>
    <t>641181</t>
  </si>
  <si>
    <t>Descumprir embargo de obra ou atividade e suas respectivas áreas.</t>
  </si>
  <si>
    <t>DESCUMPRIR EMBARGO DE ÁREA DE 58,48 HA.SENDO 2 POLÍGONOS NAS COORDENADAS GEOGRÁFICAS CENTROIDES LAT.06 18 13,46 S/LONG.053 06 55,27 W E LAT.06 19 14,80 S LONG.053 08 00,90 W,ÁREAS DE 10,67 HA E 47,81 HA.IMPOSTO PELOS TEIS 604439/S E 604440-C DE 20/10/2011.</t>
  </si>
  <si>
    <t>Art. 70 1º, Art. 72 II - Lei 9605/98, Art. 3º II - Decreto 6514/2008. || Art. 79 - Decreto 6514/2008.</t>
  </si>
  <si>
    <t>02018.000567/2013-45</t>
  </si>
  <si>
    <t>641182</t>
  </si>
  <si>
    <t>IMPEDIR A REGENERAÇÃO NATURAL DE FLORESTA NA ÁREA DE 58,48 NAS COORDENADAS CENTROIDES LAT.06 18 13,46 S/ LONG.053 06 55,27 W E LAT 06 19 14,80 S/ LONG. 053 08,00 90 W,SENDO 2 AREAS UMA DE 10,67 HA E OUTRA DE 47,81 HA.</t>
  </si>
  <si>
    <t>Art. 70 1º, Art. 72 II - Lei 9605/98, Art. 3º II - Decreto 6514/2008. || Art. 48 - Decreto 6514/2008.</t>
  </si>
  <si>
    <t>02018.000568/2013-90</t>
  </si>
  <si>
    <t>10217</t>
  </si>
  <si>
    <t>ALTO ALEGRE</t>
  </si>
  <si>
    <t>Construir barragem, sem licença dos órgãos competente.</t>
  </si>
  <si>
    <t>02025.001943/2000-13</t>
  </si>
  <si>
    <t>253062</t>
  </si>
  <si>
    <t>MANTER EM CATIVEIRO 09(NOVE) CANÁRIOS DA TERRA, 02 (DOIS) CORRUPIÃO, (ICTERUS ICTRUS), SEM AUTORIZAÇÃO DO ÓRGÃO COMPETENTE IBAMA.</t>
  </si>
  <si>
    <t>02025.001548/2004-56</t>
  </si>
  <si>
    <t>QUATIPURU</t>
  </si>
  <si>
    <t>Destruir 8,62 hectares de vegetação nativa, no Bioma Amazônia, objeto de especial preservação, sem a autorização da autoridade ambiental competente, no interior e entorno da Resex Filhos do Mangue (e entorno da Resex Tracuateua) mediante a utiliza</t>
  </si>
  <si>
    <t>02122002384202420</t>
  </si>
  <si>
    <t>516359</t>
  </si>
  <si>
    <t>SAO LUIZ</t>
  </si>
  <si>
    <t>Impedir a regeneração natural de 629,6045 ha de floresta covertida em pastagem na fazenda Cacimba Nova na BR-210 Km 35, São Luiz do Anauá.</t>
  </si>
  <si>
    <t>02025.001160/2006-17</t>
  </si>
  <si>
    <t>214885</t>
  </si>
  <si>
    <t>RECEBIMENTO E CONSUMO DE 2M3 DE CARVAO VEGETAL SEM ACOBERTURA DO CARIMBO ESPECIAL.</t>
  </si>
  <si>
    <t>02007.005929/1999-02</t>
  </si>
  <si>
    <t>FRANCISCO FLAVIO PAIVA</t>
  </si>
  <si>
    <t>BARRA DO BUGRES</t>
  </si>
  <si>
    <t>Destruir 193,92 hectares de floresta nativa do bioma Amazônico, objeto de especial preservação, sem autorização da autoridade ambiental competente</t>
  </si>
  <si>
    <t>02001.041827/2024-74</t>
  </si>
  <si>
    <t>692127</t>
  </si>
  <si>
    <t>IGUATU</t>
  </si>
  <si>
    <t>Supressao de vegetação nativa numa área de 3,84 ha com utilização de maquinas para implantação de loteamento, sem licença ambiental.</t>
  </si>
  <si>
    <t>02007.000861/2011-14</t>
  </si>
  <si>
    <t>487086</t>
  </si>
  <si>
    <t>CENTRO NOVO DO MARANHAO</t>
  </si>
  <si>
    <t>Causar dano direto ou indireto nas Reservas Biológicas e/ou suas áreas circundantes (amortecimento)</t>
  </si>
  <si>
    <t>Causar dano direto a Unidade de Conservação  Reserva Biologica do Gurupi, pelo desmatamento de 216,2139 ha.</t>
  </si>
  <si>
    <t>02012.001343/2006-81</t>
  </si>
  <si>
    <t>9122858</t>
  </si>
  <si>
    <t>ITINGA DO MARANHAO</t>
  </si>
  <si>
    <t>DESMATAR, A CORTE RASO, 149,010 HECTARES DE FLORESTA NATIVA, FORA DA RESERVA LEGAL, SEM AUTORIZAÇÃO DA AUTORIDADE COMPETENTE.</t>
  </si>
  <si>
    <t>02012.100423/2017-71</t>
  </si>
  <si>
    <t>PU0ROCK4</t>
  </si>
  <si>
    <t>Descumprir o embargo em uma área de 149,010 hectares na Fazenda Santa Helena Itinga MA, impedindo a regeneração nativa, nas coordenadas 04° 05' 03''S  47° 09' 32''W e 04° 03' 42'' S 47° 08' 21'' W , conforme  Auto de infração n° 9122858 e Termo de Embargo  n¿ 795710.</t>
  </si>
  <si>
    <t>02019.000931/2023-39</t>
  </si>
  <si>
    <t>FEIJO</t>
  </si>
  <si>
    <t>Destruir   90,06 hectares de floresta nativa do bioma Amazônico, objeto de especial preservação, sem autorização da autoridade ambiental competente.</t>
  </si>
  <si>
    <t>02001.027540/2024-31</t>
  </si>
  <si>
    <t>FRANCISCO UMBERCO PRADO COUTO</t>
  </si>
  <si>
    <t>SALGUEIRO</t>
  </si>
  <si>
    <t>CONDUZIR O VEÍCULO PLACA OSQ6F71/CE ANO/-12/13 COR BRANCO MARCA VW,EM DESACORDO COM OS LIMITES DE EXIGÊNCIA AMBIENTAIS PREVISTOS NA LEGISLAÇÃO FEDERAL.(FALHA NO SISTEMA DE PÓS TRATA MENTO DE GASES POLUENTES-ARLA 32) CONFORME BO NÚMERO-3264342240727184537</t>
  </si>
  <si>
    <t>02019.001556/2025-14</t>
  </si>
  <si>
    <t>545266</t>
  </si>
  <si>
    <t>RIO FORMOSO</t>
  </si>
  <si>
    <t>CAUSAR DANO DIRETO A UNIDADE DE CONSERVAÇÃO - RESERVA BIOLÓGICA DE SALTINHO</t>
  </si>
  <si>
    <t>Art. 70 3º - Lei 9605/98. || Art. 2º II, VII, Art. 27 - Decreto 3179/1999, Art. 40 - Lei 9605/98.</t>
  </si>
  <si>
    <t>02019.000101/2008-72</t>
  </si>
  <si>
    <t>FRANZ ARAÚJO HACKER</t>
  </si>
  <si>
    <t>542099</t>
  </si>
  <si>
    <t>Fazer uso de fogo em áreas agropastoris sem autorização do órgão competente ou em desacordo com a obtida.</t>
  </si>
  <si>
    <t>FAZER USO DE FOGO EM AREA AGROPASTORIS SEM AUTORIZACAO DO ORGAO AMBIENTAL COMPETENTE.</t>
  </si>
  <si>
    <t>Art. 70 -, Art. 72 - Lei 9605/98, Art. 3° - Decreto 6514/2008. || Art. 58 - Decreto 6514/2008.</t>
  </si>
  <si>
    <t>02019.000379/2010-64</t>
  </si>
  <si>
    <t>9051638</t>
  </si>
  <si>
    <t>IPOJUCA</t>
  </si>
  <si>
    <t>Descumprir embargo da área, objeto do AI n° 542099 D e TE 523075 C.</t>
  </si>
  <si>
    <t>Art. 70 1°, Art. 72 II,VII - Lei 9605/98, Art. 3 II,VII - Decreto 6514/2008. || Art. 79 caput - Decreto 6514/2008.</t>
  </si>
  <si>
    <t>02019.001644/2016-17</t>
  </si>
  <si>
    <t>PARNAMIRIM</t>
  </si>
  <si>
    <t>Utilizar 07 espécimes da fauna silvestre em desacordo com a licença obtida da autoridade ambiental competente</t>
  </si>
  <si>
    <t>02021.000543/2025-71</t>
  </si>
  <si>
    <t>COLONIA DO PIAUI</t>
  </si>
  <si>
    <t>Desmatar, a corte raso,  166.0305  hectares de vegetação nativa do bioma Caatinga em estágio avançado de regeneração no imóvel PI-2202778-C14C212B5DDB4061A076EB1DB0C51A32, sem autorização da autoridade competente.</t>
  </si>
  <si>
    <t>02001.014663/2025-93</t>
  </si>
  <si>
    <t>217157</t>
  </si>
  <si>
    <t>ARAGUAPAZ</t>
  </si>
  <si>
    <t>TRANSPORTE DE 10KG. DE PESCADOS (PIRARUCU), EM DESACORDO COM A LICENCA.</t>
  </si>
  <si>
    <t>02010.000976/2001-88</t>
  </si>
  <si>
    <t>176832</t>
  </si>
  <si>
    <t>LEANDRO FERREIRA</t>
  </si>
  <si>
    <t>POR REALIZAR OBRAS DE TERRAPLANAGEM EM AREA DE PRESERVACAO AMBIENTAL</t>
  </si>
  <si>
    <t>02015.006329/1999-45</t>
  </si>
  <si>
    <t>FAZENDINHA PAZ ETERNA</t>
  </si>
  <si>
    <t>164477</t>
  </si>
  <si>
    <t>PORTO ALEGRE</t>
  </si>
  <si>
    <t>CORTAR CORTE RASO ,  6,0 Ha. DE PINUS , EM PROJETO VINCULADO AO IBAMA, EMPREENDIMENTO FLORESTAL .</t>
  </si>
  <si>
    <t>02023.005973/2002-72</t>
  </si>
  <si>
    <t>GILMAR JOÃO ALBA</t>
  </si>
  <si>
    <t>020561</t>
  </si>
  <si>
    <t>São Miguel dos Milagres</t>
  </si>
  <si>
    <t>Multa Simples/Destruição</t>
  </si>
  <si>
    <t>Adotar conduta em desacordo com as normas da APA Costa dos Corais, (Manter de forma permanente estruturas do tipo tendas/bangalos na zona da praia).</t>
  </si>
  <si>
    <t>02124.010467/2016-62</t>
  </si>
  <si>
    <t>Gilson Machado Guimarães Neto</t>
  </si>
  <si>
    <t>22633</t>
  </si>
  <si>
    <t>SITIO NOVO DO TOCANTINS</t>
  </si>
  <si>
    <t>POR RALEAR 7.00 HA DE PALMEIRAS BABAÇU SEM AUTORIZAÇÃO DO IBAMA.</t>
  </si>
  <si>
    <t>02029.000907/2000-94</t>
  </si>
  <si>
    <t>390223</t>
  </si>
  <si>
    <t>ITAGUATINS</t>
  </si>
  <si>
    <t>DESMATAR 69,8779 HA DE VEGETAÇÃO NATIVA TIPO CERRADO, SEM AUTORIZAÇÃO DO ÓRGÃO AMBIENTAL COMPETENTE.</t>
  </si>
  <si>
    <t>02029.000827/2006-24</t>
  </si>
  <si>
    <t>530007</t>
  </si>
  <si>
    <t>DESTRUIR AREA DE 43,75 HA DE FLORESTA NATIVA SEM AUTORIZAÇÃO AMBIENTAL.</t>
  </si>
  <si>
    <t>Art. 70 - Lei 9605/98. || Art. 37, Art. 2 - Decreto 3179/1999, Art. 225 - Constituição Federal Constituição Federal, Art. 50 - Lei 9605/98.</t>
  </si>
  <si>
    <t>02029.000473/2007-07</t>
  </si>
  <si>
    <t>561183</t>
  </si>
  <si>
    <t>NOVA LIMA</t>
  </si>
  <si>
    <t>PICHAR EDIFICAÇÕES URBANA COM USO DE PINCEL ATÔMICO, CONTRARIANDO A LEGISLAÇÃO EM VIGOR NO ATO DA FISCALIZAÇÃO. A AUTUADA É RESPONSÁVEL PELO MENOR MAYCON DOUGLAS DO ROSÁRIO QUE FOI FLAGRADO QUANDO PICHAVA O MURO EXTERNO DO PALÁCIO DA LIBERDADE.</t>
  </si>
  <si>
    <t>02015.000194/2008-75</t>
  </si>
  <si>
    <t>GISLENE DA CONSOLAÇÃO GOMES</t>
  </si>
  <si>
    <t>392047</t>
  </si>
  <si>
    <t>BELO HORIZONTE</t>
  </si>
  <si>
    <t>TER A GUARDA DE ANIMAL DA FAUNA SILVESTRE BRASILEIRA SEM AUTORIZAÇÃO.</t>
  </si>
  <si>
    <t>02015.009275/2007-50</t>
  </si>
  <si>
    <t>7ZJRQZ42</t>
  </si>
  <si>
    <t>BELO MONTE</t>
  </si>
  <si>
    <t>Desmatar, a corte raso, 115,51 ha de vegetação nativa do bioma Caatinga, fora da reserva legal, sem autorização da autoridade competente.</t>
  </si>
  <si>
    <t>Art. 3 II, VII - Decreto 6514/2008, Art. 70 1, Art. 72 - Lei 9605/98. || Art. 52 - Decreto 6514/2008.</t>
  </si>
  <si>
    <t>02003.000867/2023-65</t>
  </si>
  <si>
    <t>0UI7OL5O</t>
  </si>
  <si>
    <t>Destruir 14,11 ha de vegetação nativa da Caatinga em área de preservação permanente, sem autorização da autoridade competente.</t>
  </si>
  <si>
    <t>Art. 3 II, VII - Decreto 6514/2008, Art. 70 1, Art. 72 - Lei 9605/98. || Art. 4 I, a - Lei 12.651/2012, Art. 43 - Decreto 6514/2008. || 4I-A Lei 12.651/2012.</t>
  </si>
  <si>
    <t>02003.000868/2023-18</t>
  </si>
  <si>
    <t>285111</t>
  </si>
  <si>
    <t>NOVA PORTEIRINHA</t>
  </si>
  <si>
    <t>TRANSPORTOU LENHA SEM LICENCA DO IBAMA.</t>
  </si>
  <si>
    <t>02015.010773/2002-31</t>
  </si>
  <si>
    <t>285113</t>
  </si>
  <si>
    <t>JANUARIA</t>
  </si>
  <si>
    <t>TRANSPORTAR  10 M3 DE LENHA  EXOTICA SEM ESTAR COM A AUTORIZACAO</t>
  </si>
  <si>
    <t>02015.013429/2002-01</t>
  </si>
  <si>
    <t>9099204</t>
  </si>
  <si>
    <t>LINHARES</t>
  </si>
  <si>
    <t>Pescar, com a embarcação OZIEL B, registrada na Capitania dos Portos sob n° 401-023606-0, na região atingida pelos rejeitos oriundos do rompimento da barragem de Fundão (pertencente a empresa Samarco Mineração S/A) onde a pesca se encontrava proibida por decisão judicial na Ação Civil Pública '' Processo n° 0002571-13.2016.4.02.5004 (2016.50.04.002571-0).</t>
  </si>
  <si>
    <t>Art. 70 1°, Art. 72 II - Lei 9605/98, Art. 3 II - Decreto 6514/2008. || Art. 35 - Decreto 6514/2008.</t>
  </si>
  <si>
    <t>02009.000327/2016-01</t>
  </si>
  <si>
    <t>9099205</t>
  </si>
  <si>
    <t>02009.000350/2016-97</t>
  </si>
  <si>
    <t>9099206</t>
  </si>
  <si>
    <t>Exercer a pesca, com a embarcação OZIEL B, registrada na Capitania dos Portos sob n° 401-023606-0, sem a devida permissão do órgão competente, pois a licença de pesca da mesma junto ao Registro Geral da Pesca encontra-se vencida. Embarcação flagrada pescando na região da foz do Rio Doce em 23/03/2016.</t>
  </si>
  <si>
    <t>Art. 70 1°, Art. 72 II - Lei 9605/98, Art. 3 II - Decreto 6514/2008. || Art. 37 - Decreto 6514/2008.</t>
  </si>
  <si>
    <t>02009.000326/2016-58</t>
  </si>
  <si>
    <t>494107</t>
  </si>
  <si>
    <t>UNIAO DA VITORIA</t>
  </si>
  <si>
    <t>LANÇAR RESÍDUOS LÍQUIDOS (CHORUME) E GASOSO (METANO E CO2) NO MEIO AMBIENTE, EM DESACORDO COM A LEGISLAÇÃO, DAR DESTINAÇÃO INADEQUADA AO LIXO HOSPITALAR, ATRAVÉS DO DESCARTE NO ATERRO SANITÁRIO DE UNIÃO DA VITÓRIA/PR, EM DESACORDO COM LICENÇA AMBIENTAL OBTIDA. (INFRAÇÕES CONSTATADAS EM 21 E 26/08/2008).</t>
  </si>
  <si>
    <t>02017.001723/2008-38</t>
  </si>
  <si>
    <t>512250</t>
  </si>
  <si>
    <t>RIO DE JANEIRO</t>
  </si>
  <si>
    <t>Colocar oferenda religiosa em Unidade de Conservação  ( Parque Nacional da Tijuca ) Obs. No enquadramento foi citada Port. 40/2008</t>
  </si>
  <si>
    <t>02022.002860/2008-11</t>
  </si>
  <si>
    <t>HELIO CUNHA FILHO</t>
  </si>
  <si>
    <t>109813</t>
  </si>
  <si>
    <t>AGUA SANTA</t>
  </si>
  <si>
    <t>USAR E ARMAZENAR PRODUTOS TOXICOS NOCIVOS A SAUDE HUMANA E AO MEIO AMBIENTE EM DESACORDO COM A LEI DOS AGROTOXICOS ORIGEM DA CHINA INPORTADO PELO PARAGUAI CONFORME  TAD. 177235/C----PRODUTO INTRODUZIDO ILEGALMENTE NO BRASIL.</t>
  </si>
  <si>
    <t>Art. 70 - Lei 9605/98. || Art. 43, Art. 2º - Decreto 3179/1999, Art. 56 - Lei 9605/98.</t>
  </si>
  <si>
    <t>02023.004679/2004-13</t>
  </si>
  <si>
    <t>421956</t>
  </si>
  <si>
    <t>CORRENTINA</t>
  </si>
  <si>
    <t>Explorar 1.395,53 ha de floresta de origem nativa sem aprovação prévia do órgão ambiental competente.</t>
  </si>
  <si>
    <t>Art. 70 72 - Lei 9605/98. || Art. 19 - Lei 4771/65, Art. 2º II e VII, Art. 38 - Decreto 3179/1999.</t>
  </si>
  <si>
    <t>02006.001497/2006-52</t>
  </si>
  <si>
    <t>421955</t>
  </si>
  <si>
    <t>Explorar seletivamente determinadas espécies nativas nas áreas cobertas por vegetação primária ou nos estágios avançado e médio de regeneração na Mata Atlântica, sem autorização do órgão competente.</t>
  </si>
  <si>
    <t>EXPLORAR 1.129,39 HA DE FLORESTA DE ORIGEM NATIVA SEM APROVAÇÃO PRÉVIA DO ÓRGÃO AMBIENTAL COMPETENTE.</t>
  </si>
  <si>
    <t>Art. 70 72 - Lei 9605/98. || Art. 19 - Lei 4771/65, Art. 2º - Decreto 3179/1999.</t>
  </si>
  <si>
    <t>02006.001498/2006-05</t>
  </si>
  <si>
    <t>563932</t>
  </si>
  <si>
    <t>IMPEDIR A REGENERAÇÃO DE 497,34,00HA DE VEGETAÇÃO NATIVA, NA FAZENDA TAPERA GRANDE, NO MUNICÍPIO DE CORRENTINA-BA COORD. SEDE 0412267/8481818</t>
  </si>
  <si>
    <t>Art. 70, Art. 72 - Lei 9605/98. || Art. 33, Art. 2º - Decreto 3179/1999.</t>
  </si>
  <si>
    <t>02058.000059/2008-23</t>
  </si>
  <si>
    <t>477811</t>
  </si>
  <si>
    <t>IMPEDIR A REGENERAÇÃO NATURAL DE 1.231,28 HECTARES, EM UMA ÁREA EMBARGADA PELO TAD Nº 348277-C DE 21/06/2006. DEFINIDA PELAS COORDENADAS GEOGRÁFICAS : 13º43'48''S/45º48'47''W, 13º42'27''S/45º47'32''W 13º45'41''S,45º48'13''W e 13º45'34''S/45º46'48''W. (SAD69)</t>
  </si>
  <si>
    <t>02058.000060/2008-58</t>
  </si>
  <si>
    <t>477812</t>
  </si>
  <si>
    <t>EXPLORAR VEGETAÇÃO ARBÓREA DE ORIGEM NATIVA EM 592,93HA SEM APROVAÇÃO  PRÉVIA DO ÓRGÃO AMBIENTAL COMPETENTE.DEFINIDA PELAS COORDENADAS UTM/23L: 041183/8483462,0414337/8484455,0413355/8486543,0848458/0411146 (SAD69)</t>
  </si>
  <si>
    <t>Art. 70 72 - Lei 9605/98. || Art. 33, Art. 2º - Decreto 3179/1999, Art. 19 - Lei 4771/65.</t>
  </si>
  <si>
    <t>02058.000058/2008-89</t>
  </si>
  <si>
    <t>389226</t>
  </si>
  <si>
    <t>Desmatar florestas ou demais formas de vegetação, sem autorização do Ibama (Regiões sul, sudeste, centro-oeste e nordeste, exceto mata atlântica/pantanal mato-grossense/serra do mar e zona costeira)</t>
  </si>
  <si>
    <t>EXPLORAR 320,53 HA DE VEGETAÇÃO NATIVA SEM AUTORIZAÇÃO DO ÓRGÃO AMBIENTAL COMPETENTE, CONFORME LAUDO DE VISTORIA TÉCNICA, FLS. 27/30 DO PROCESSO Nº 02006.002958/03, COM COORDENADAS DE REFERÊNCIA: LONG 13º44`00,0 LAT 45º51`41,0.</t>
  </si>
  <si>
    <t>Art. 70 72 - Lei 9605/98. || Art. 2º, Art. 38 - Decreto 3179/1999, Art. 19 - Lei 4771/65.</t>
  </si>
  <si>
    <t>02058.000028/2009-53</t>
  </si>
  <si>
    <t>9062306</t>
  </si>
  <si>
    <t>BARREIRAS</t>
  </si>
  <si>
    <t>Descumprir embargo  Imposto mediante Termo de Embargo / Interdição n° 0740118 C, datado de 06/04/2009, gerado mediante  Decisão Administrativa  Eletrônica de 1ª Instância as fls.148 do processo  n° 02058.000028/2009-53.</t>
  </si>
  <si>
    <t>02058.000060/2014-04</t>
  </si>
  <si>
    <t>9056798</t>
  </si>
  <si>
    <t>Descumprimento do termo de Embargo n° 348277-C, data 23/08/2006, na área total de 1.395,53ha.</t>
  </si>
  <si>
    <t>Art. 70 1°, Art. 72 II,IV - Lei 9605/98, Art. 3 II,IV - Decreto 6514/2008. || Art. 18 I - Decreto Decreto, Art. 79 - Decreto 6514/2008.</t>
  </si>
  <si>
    <t>02058.000073/2015-56</t>
  </si>
  <si>
    <t>9123444</t>
  </si>
  <si>
    <t>AMAJARI</t>
  </si>
  <si>
    <t>Executar extração de 1,0824 hectares  de minerais clasificado como areias, seixo e piçarra, sem competente autorizacao,licença  do orgao ambiental competente</t>
  </si>
  <si>
    <t>02025.101015/2017-98</t>
  </si>
  <si>
    <t>SANTA CLARA D'OESTE</t>
  </si>
  <si>
    <t>Impedir a regeneração natural de florestas e de demais formas de vegetação nativa (Bioma Mata Atlântica) em 0,0354 hectares (354,50 metros quadrados) considerados como Área de Preservação Permanente do reservatório da UHE de Ilha Solteira, mediante a implantação e a manutenção de rampa náutica, gramado exótico, enrocamento de rochas e praia artificial, sem autorização do órgão ambiental competente.</t>
  </si>
  <si>
    <t>02027.006410/2026-39</t>
  </si>
  <si>
    <t>Piaçabuçu</t>
  </si>
  <si>
    <t>Deixar de atender a exigência legal quando devidamente notificado pela autoridade ambiental competente no prazo concedido visando à regularização e adoção de medidas de controle para cessar a degradação ambiental. (Notificação n° OT74SKBS com</t>
  </si>
  <si>
    <t>02124002082202351</t>
  </si>
  <si>
    <t>502075</t>
  </si>
  <si>
    <t>Construir obras as margens do lago da UHE LEM, sem licença ambiental. 01 barracão com colunas de madeira de lei, piso em concreto coberta com telhas plan, medindo 7,00x7,00m, totalizando 49,00m² de área construída.</t>
  </si>
  <si>
    <t>02029.000966/2008-10</t>
  </si>
  <si>
    <t>IVORY LIRA DE AGUIAR</t>
  </si>
  <si>
    <t>688014</t>
  </si>
  <si>
    <t>ANANINDEUA</t>
  </si>
  <si>
    <t>APRESENTAR INFORMAÇÃO FALSA, MONTAGEM EM FOTOGRAFIA, VISANDO OBTER LICENCIAMENTO AMBIENTAL</t>
  </si>
  <si>
    <t>02018.000376/2010-31</t>
  </si>
  <si>
    <t>JACINETE SILVA LIMAJ</t>
  </si>
  <si>
    <t>SQOUD69T</t>
  </si>
  <si>
    <t>CARNAUBEIRA DA PENHA</t>
  </si>
  <si>
    <t>Desmatar 2.127 hectares de Floresta nativa em AREA DE reserva Legal nas coordenadas 08° 17' 14.9'' S e 38° 43' 55.8''w , 08° 17' 17.2''S e 38° 43' 49.7'' W na Fazenda Penha</t>
  </si>
  <si>
    <t>Art. 70 §1, Art. 72 - Lei 9605/98, Art. 3 II VII - Decreto 6514/2008. || Art. 51 - Decreto 6514/2008.</t>
  </si>
  <si>
    <t>02019.001773/2023-34</t>
  </si>
  <si>
    <t>XXTN7EJY</t>
  </si>
  <si>
    <t>Desmatar 29,778 hectares a corte raso, Floresta Nativa do bioma caatinga, sem autorização do órgão ambiental competente.</t>
  </si>
  <si>
    <t>Art. 70 §1, Art. 72 - Lei 9605/98, Art. 3 II VII - Decreto 6514/2008. || Art. 52 - Decreto 6514/2008.</t>
  </si>
  <si>
    <t>02019.001811/2023-59</t>
  </si>
  <si>
    <t>CANUTAMA</t>
  </si>
  <si>
    <t>Destruir 10,96 hectares de floresta nativa do bioma Amazônico, objeto de especial preservação, sem autorização da autoridade ambiental competente.</t>
  </si>
  <si>
    <t>02001.005440/2026-16</t>
  </si>
  <si>
    <t>311198</t>
  </si>
  <si>
    <t>MINACU</t>
  </si>
  <si>
    <t>Transportar no veiculo, chev. celta, placa:JGD 1934/Brasilia/DF, uma quantidade de (6,00 kilogramas de pescados, especimes:cichila spp(popular tucunaré) No periodo de defeso da piracema. sem licença e/ou autorização do orgao ambiental competente.</t>
  </si>
  <si>
    <t>02010.000136/2004-68</t>
  </si>
  <si>
    <t>517595</t>
  </si>
  <si>
    <t>Destruir 142,54Ha de vegatação nativa, objeto de especial preservação de acrodo com o Art.225 da Const.Federal de 1988, região da Amazonia Legal, sem autorização do órgão ambiental competente.</t>
  </si>
  <si>
    <t>Art. 70 §1º, Art. 72 II VII - Lei 9605/98, Art. 3º II VII - Decreto 6514/2008. || Art. 2º II VII, Art. 37 - Decreto 3179/1999, Art. 50 - Decreto 6514/2008.</t>
  </si>
  <si>
    <t>02025.000681/2009-08</t>
  </si>
  <si>
    <t>518145</t>
  </si>
  <si>
    <t>DESTRUIR 30,78HA. DE FLORESTA NATIVA, OBJETO DE ESPECIAL PRESERVAÇÃO(REGIÃO DA AMAZÔNIA LEGAL), SEM AUTORIZAÇÃO DO ÓRGÃO AMBIENTAL COMPETENTE.</t>
  </si>
  <si>
    <t>Art. 70 §1º, Art. 72 II VII - Lei 9605/98, Art. 3º II VII - Decreto 6514/2008. || Art. 50 - Decreto 6514/2008.</t>
  </si>
  <si>
    <t>02025.000262/2010-00</t>
  </si>
  <si>
    <t>518146</t>
  </si>
  <si>
    <t>FAZER USO DE FOGO EM 30,78HA. EM ÁREA AGROPASTORI, SEM AUTORIZAÇÃO DO ÓRGÃO AMBIENTAL COMPETENTE.</t>
  </si>
  <si>
    <t>Art. 70 §1º, Art. 72 - Lei 9605/98, Art. 3º II VII - Decreto 6514/2008. || Art. 58 - Decreto 6514/2008.</t>
  </si>
  <si>
    <t>02025.000259/2010-88</t>
  </si>
  <si>
    <t>548862</t>
  </si>
  <si>
    <t>MUNDO NOVO</t>
  </si>
  <si>
    <t>DESMATAR 04,11 HA DE VEGETAÇÃO NATIVA, A CORTE RASO NA FAZENDA RIO AGUA BRANCA MUN. DE MUNDO NOVO/BA.</t>
  </si>
  <si>
    <t>02006.001256/2011-71</t>
  </si>
  <si>
    <t>013577</t>
  </si>
  <si>
    <t>São Francisco do Guaporé</t>
  </si>
  <si>
    <t>Das Infrações Contra a Fauna</t>
  </si>
  <si>
    <t>PESCAR EM LOCAL NO QUAL A PESCA SEJA PROIBIDA. RESERVA BIOLÓGICA DO GUAPORÉ/RO.</t>
  </si>
  <si>
    <t>35 || 93</t>
  </si>
  <si>
    <t>02115.000012/2014-86</t>
  </si>
  <si>
    <t>Jefferson de Freitas Mouza</t>
  </si>
  <si>
    <t>023953</t>
  </si>
  <si>
    <t>DIFICULTAR A AÇÃO DO PODER PÚBLICO NO EXERCÍCIO DE ATIVIDADE DE FISCALIZAÇÃO AMBIENTAL.</t>
  </si>
  <si>
    <t>77 || 93</t>
  </si>
  <si>
    <t>02115.000015/2014-10</t>
  </si>
  <si>
    <t>214188</t>
  </si>
  <si>
    <t>JABORANDI</t>
  </si>
  <si>
    <t>DESMATAR UMA AREA DE 1.3330,71 HA DE VEGETAÇÃO DE CERRADO SEM LICENÇA DO ORGÃO AMBIENTAL COMPETENTE.</t>
  </si>
  <si>
    <t>02006.002903/2006-02</t>
  </si>
  <si>
    <t>JOÃO CLAUDIO DEROSSO</t>
  </si>
  <si>
    <t>566140</t>
  </si>
  <si>
    <t>MAZAGAO</t>
  </si>
  <si>
    <t>Desmatar 0,6 (seis)Ha a corte raso de Floresta Nativa sem autorização do Órgão competente. Para abertura de Ramal. Nas Coord. Geog.: S 00º05'07'' / 051º24'30.0''</t>
  </si>
  <si>
    <t>Art. 70 72 - Lei 9605/98, Art. 3º - Decreto 6514/2008. || Art. 52 - Decreto 6514/2008.</t>
  </si>
  <si>
    <t>02004.000191/2010-85</t>
  </si>
  <si>
    <t>JOÃO DA SILVA COSTA</t>
  </si>
  <si>
    <t>9193681</t>
  </si>
  <si>
    <t>Descumprir embargo de área determinado pelo Termo de Embargo nº. 494715-C, referente a uma área de 6 hectares de vegetação nativa suprimida sem prévia autorização.</t>
  </si>
  <si>
    <t>Art. 70 1°, Art. 72 II - Lei 9605/98, Art. 3 II - Decreto 6514/2008. || Art. 79 Caput - Decreto 6514/2008.</t>
  </si>
  <si>
    <t>02004.000723/2019-12</t>
  </si>
  <si>
    <t>JTBGXVPC</t>
  </si>
  <si>
    <t>Destruir um total de 11,83 hectares de Floresta Amazônica, objeto de especial preservação, sem autorização da autoridade ambiental competente (polígono de 11,83 hectares, coordenadas geográficas de referência: 00°04'39,42''S 51°25'07,43''W, Datum: SIRGAS 2000 - Brasil - IBGE, vide mapa de alteração de cobertura vegetal nativa anexo ao processo.).</t>
  </si>
  <si>
    <t>02004.000769/2023-18</t>
  </si>
  <si>
    <t>PAN5M3ZN</t>
  </si>
  <si>
    <t>Destruir 10,34 hectares de vegetação nativa na Floresta Amazônia, em área considerada de preservação permanente (APP), sem autorização do órgão ambiental competente (polígono de 10,34 hectares, coordenadas geográficas de referência: 00°04'38,68''S 51°25'14,95''W, Datum: SIRGAS 2000 - Brasil - IBGE, vide mapa de alteração de cobertura vegetal nativa anexo ao processo.).</t>
  </si>
  <si>
    <t>Art. 43 - Decreto 6514/2008.</t>
  </si>
  <si>
    <t>02004.000770/2023-42</t>
  </si>
  <si>
    <t>GKAEMP73</t>
  </si>
  <si>
    <t>Destruir um total de 20,21 hectares de Floresta Amazônica, objeto de especial preservação, sem autorização da autoridade ambiental competente (polígono de 20,21 hectares, coordenadas geográficas de referência: 00°05'20,2''S 51°24'01,88''W,  Datum: SIRGAS 2000 - Brasil - IBGE, vide mapa de alteração de cobertura vegetal nativa anexo ao processo.).</t>
  </si>
  <si>
    <t>02004.000771/2023-97</t>
  </si>
  <si>
    <t>LTL4R1KZ</t>
  </si>
  <si>
    <t>Descumprir o Termo de Embargo n° WTL2NBEZ de 05.07.2023, na área de 11,8300 hectares, nas coordenadas geográficas 00°04'39,42''S 51°25'07,43''W, de acordo com o processo 02004.000769/2023-18.</t>
  </si>
  <si>
    <t>02004.000593/2025-66</t>
  </si>
  <si>
    <t>S0YEQ1O4</t>
  </si>
  <si>
    <t>Descumprir o Termo de Embargo n° NV4EQYFF de 05.07.2023, na área de 10,3400 hectares, nas coordenadas geográficas 00°04'38,68''S 51°25'14,95''W, de acordo com o processo 02004.000770/2023-42.</t>
  </si>
  <si>
    <t>02004.000594/2025-19</t>
  </si>
  <si>
    <t>E6YOZDHG</t>
  </si>
  <si>
    <t>Descumprir embargo contido no TEI PGVMZXDZ, referente a área de 20,2100 hectares, referente  ao Processo nº 02004.000771/2023-97.</t>
  </si>
  <si>
    <t>02004.000595/2025-55</t>
  </si>
  <si>
    <t>278167</t>
  </si>
  <si>
    <t>Moto-serra sem renov LPU.</t>
  </si>
  <si>
    <t>02029.002543/1997-93</t>
  </si>
  <si>
    <t>265996</t>
  </si>
  <si>
    <t>DEIXOU DE RNOVAR A LPU DO MOTO SERRA STHIL N. 316306311 VENCIDO EM 02.01.94</t>
  </si>
  <si>
    <t>02029.000106/2001-18</t>
  </si>
  <si>
    <t>K11123OI</t>
  </si>
  <si>
    <t>Pescar lagosta com a embarcação JAQUES JAMES, número de inscrição na Marinha do Brasil, 201.007.369-0, mediante a utilização de petrechos proibidos, compressor de mergulho.</t>
  </si>
  <si>
    <t>Art. 70 §1, Art. 72 - Lei 9605/98, Art. 3 II, IV - Decreto 6514/2008. || Art. 6 III, § único - Portaria SAP/MAPA 221/2021, Art. 35 - Decreto 6514/2008. || 6III, parágrafo único 
 Portaria 221/2021 SAP/MAPA .</t>
  </si>
  <si>
    <t>02001.028329/2021-93</t>
  </si>
  <si>
    <t>W7FNNJY6</t>
  </si>
  <si>
    <t>Pescar lagosta no B/P Jacques &amp; James (Insc. MB: 2010073690), mediante petrecho proibido (compressor de ar).</t>
  </si>
  <si>
    <t>Art. 70 § 1, Art. 72 - Lei 9605/98, Art. 3 II, IV - Decreto 6514/2008. || Art. 7 III, § único - Portaria SAP/MAPA 221/2021, Art. 35 II - Decreto 6514/2008. || 7III e Parágrafo único  Port. 221/21.</t>
  </si>
  <si>
    <t>02001.036406/2022-60</t>
  </si>
  <si>
    <t>518307</t>
  </si>
  <si>
    <t>RORAINOPOLIS</t>
  </si>
  <si>
    <t>Apresentar informação falsas no sistema oficial de controle DOF (Documento de origem florestal) referente ao volume de 4.486,567m³ matéria prima florestal.</t>
  </si>
  <si>
    <t>Art. 70 §1°, Art. 72 - Lei 9605/98, Art. 3° - Decreto 6514/2008. || Art. 82 - Decreto 6514/2008.</t>
  </si>
  <si>
    <t>02025.000259/2011-69</t>
  </si>
  <si>
    <t>JOILMA TEODORA ARAÚJO SILVA</t>
  </si>
  <si>
    <t>9081174</t>
  </si>
  <si>
    <t>Fazer uso de fogo em 273,0567 há, area de pastagem, sem autorizaçao do orgao ambiental competente.</t>
  </si>
  <si>
    <t>Art. 70 1°, Art. 72 II - Lei 9605/98, Art. 3 II - Decreto 6514/2008. || Art. 58 - Decreto 6514/2008.</t>
  </si>
  <si>
    <t>02025.000166/2015-68</t>
  </si>
  <si>
    <t>9072748</t>
  </si>
  <si>
    <t>Utilizar 05[Cinco] Motoserras, em área de floresta nativa, sem licença ou registro da autoridade ambiental competente</t>
  </si>
  <si>
    <t>Art. 70 1°, Art. 72 II-IV - Lei 9605/98, Art. 3 II-IV - Decreto 6514/2008. || Art. 57 - Decreto 6514/2008.</t>
  </si>
  <si>
    <t>9072709</t>
  </si>
  <si>
    <t>Fazer uso do fogo em uma área de 16,8575 hectares, como forma de limpeza de àrea, sem autorização do órgão ambiente competente.</t>
  </si>
  <si>
    <t>02025.000167/2016-93</t>
  </si>
  <si>
    <t>Capanema</t>
  </si>
  <si>
    <t>Adotar conduta em desacordo com os objetivos de unidade de conservação da categoria Proteção Integral, ao realizar queima de fogos de artifício em uma balsa de madeira flutuante posicionada sobre o Rio Iguaçu, a aproximadamente 20 (vinte) metros da</t>
  </si>
  <si>
    <t>02127001068202652</t>
  </si>
  <si>
    <t>634136</t>
  </si>
  <si>
    <t>RODRIGUES ALVES</t>
  </si>
  <si>
    <t>DESMATAR SEM AUTORIZAÇÃO DOS ORGÃOS AMBEINTAIS COMPETENTES 15,412HA DE MATA PRIMÁRIA, OBJETO DE ESPECIAL PRESERVAÇÃO. COORD. S 07°50'36,6'' W 72°53'33,8''</t>
  </si>
  <si>
    <t>02002.000415/2010-79</t>
  </si>
  <si>
    <t>JOSÉ AGAMEDES OLIVEIRA DE SOUZA</t>
  </si>
  <si>
    <t>29593</t>
  </si>
  <si>
    <t>RIALMA</t>
  </si>
  <si>
    <t>Instalar, funcionar com estabelecimento ou atividade poluidora ou de degradacao ambiental, causando danos aos recursos ambientais.</t>
  </si>
  <si>
    <t>02010.003533/1996-10</t>
  </si>
  <si>
    <t>13981</t>
  </si>
  <si>
    <t>RIO BRANCO</t>
  </si>
  <si>
    <t>Por abater 06 (seis) tracajás, 05(cinco) aves silvestres, capturar e transportar 02 tracajás vivos e 60 ovos de tracajás.</t>
  </si>
  <si>
    <t>02002.001686/1998-21</t>
  </si>
  <si>
    <t>BZ9YAYCY</t>
  </si>
  <si>
    <t>Rio Branco</t>
  </si>
  <si>
    <t>Multa Simples/Apreensão</t>
  </si>
  <si>
    <t>Caçar animais da espécie nativa silvestres sendo dois veados capoeiro, um queixada e um jabuti na Colocação Bom Lugar no interior da RESEX Chico Mendes sem autorização de autoridade ambiental competente.</t>
  </si>
  <si>
    <t>02119001601202171</t>
  </si>
  <si>
    <t>78319</t>
  </si>
  <si>
    <t>PORTO WALTER</t>
  </si>
  <si>
    <t>DEMATE DE 2,00(DOIS) HA DE MATA NATIVA SEM AUTORIZAÇÃO DO IBAMA</t>
  </si>
  <si>
    <t>02002.001546/1999-42</t>
  </si>
  <si>
    <t>JOSÉ ESTEPHAN BARBARY FILHO</t>
  </si>
  <si>
    <t>569519</t>
  </si>
  <si>
    <t>DESMATAR SEM AUTORIZAÇÃO 17,5 HA DE MATA PRIMÁRIA, ENTRE OS ANOS DE 2002/2007, SEM AUTORIZAÇÃO DO ORGÃO AMBIENTAL COMPETENTE.COORD. S 08°16'28'' W 72°45'57''</t>
  </si>
  <si>
    <t>Art. 70/71 - Lei 9605/98. || Art. 50 - Lei 9605/98, Art. 2°/4°, Art. 37 - Decreto 3179/1999.</t>
  </si>
  <si>
    <t>02002.000856/2008-56</t>
  </si>
  <si>
    <t>032973</t>
  </si>
  <si>
    <t>Cruzeiro do Sul</t>
  </si>
  <si>
    <t>Ficam apreendidos 3 jabutis adultos e 1 barco de 17,3m de comprimento com motor mwm diesel, 114, chassis 9-225.0.110.056.0 em bom estado de conservação.</t>
  </si>
  <si>
    <t>Transportar 3 jabutis adultos (geochelone carbonaria) em barco, na zona de amortecimento do parque nacional da Serra do Divisor sem a devida autorização da autoridade ambiental competente.</t>
  </si>
  <si>
    <t>24</t>
  </si>
  <si>
    <t>José Estephan Barbary Filho</t>
  </si>
  <si>
    <t>402217</t>
  </si>
  <si>
    <t>POR MANTER EM CATIVEIRO ESPECIMES DA FAUNA SILVESTRES SEM AUTORIZAÇÃO.</t>
  </si>
  <si>
    <t>02015.011143/2006-15</t>
  </si>
  <si>
    <t>JOSE EUSTAQUIO MESQUISTA</t>
  </si>
  <si>
    <t>18G0XL23</t>
  </si>
  <si>
    <t>Praticar ato de maus tratos ao manter um animal da fauna silvestre (Saltator similis - trinca ferro) em gaiola que lhe impossibilita desempenhar comportamento natural (vôo).</t>
  </si>
  <si>
    <t>Art. 29 - Decreto 6514/2008.</t>
  </si>
  <si>
    <t>02001.012280/2025-81</t>
  </si>
  <si>
    <t>0P5X4IYJ</t>
  </si>
  <si>
    <t>NOVA IGUACU</t>
  </si>
  <si>
    <t>Utilizar 21 espécimes da fauna silvestre nativa em desacordo com a licença emitida pela autoridade ambiental competente, ao manter no local informado no SISPASS, apenas 06 espécimes dos 13 de sua relação de passeriformes (plantel), sendo que 1 destes com anilha falsa e, ainda, manter 01 espécime com anilha adulterada, 02 sem anilhas e 05 (cinco) que embora anilhados, não constam em sua relação.</t>
  </si>
  <si>
    <t>Art. 70 § 1, Art. 72 - Lei 9605/98, Art. 3 II, IV, IX - Decreto 6514/2008. || Art. 24  III - Decreto 6514/2008.</t>
  </si>
  <si>
    <t>02001.015869/2025-31</t>
  </si>
  <si>
    <t>Destruir 30,506 hectares de floresta nativa(bioma amazônico) objeto de especial preservação sem autorização da autoridade ambiental competente.</t>
  </si>
  <si>
    <t>02025.000171/2026-23</t>
  </si>
  <si>
    <t>JOSÉ FRANCISCO LOPES DE ALBUQUERQUE</t>
  </si>
  <si>
    <t>MEDICILANDIA</t>
  </si>
  <si>
    <t>Destruir, a corte raso, 18,433 HA de floresta nativa do Bioma Amazônico, sem autorização ou licença do órgão ambiental competente.</t>
  </si>
  <si>
    <t>02001.012323/2022-85</t>
  </si>
  <si>
    <t>149463</t>
  </si>
  <si>
    <t>VIGIA</t>
  </si>
  <si>
    <t>FUNCIONANDO SEM O PREVIO REGISTRO DO IBAMA NA CATEGORIA DE COMERCIANTE DE SUB PRODUTO CODIGO 05.01</t>
  </si>
  <si>
    <t>02018.004554/1998-54</t>
  </si>
  <si>
    <t>JOSE HAROLDO ARAUJO DA SILVA</t>
  </si>
  <si>
    <t>151635</t>
  </si>
  <si>
    <t>FUNCIONAR SEM O PREVIO REGISTRO NO IBAMA NA CATEGORIA COMERCIANTE DE SUBPRODUTOS DE ORIGEM DA FLORA NO ATO DA FISLCAIZÇÃO</t>
  </si>
  <si>
    <t>02018.004904/1999-45</t>
  </si>
  <si>
    <t>601447</t>
  </si>
  <si>
    <t>DEIXAR DE APRESENTAR RELATÓRIOS EXIGIDOS PELA LEGISLAÇÃO, DA EMPRESA OLIVEIRA E BARROS LTDA (CNPJ: 03.274.930/0002-02), REFERENTE AOS ANOS DE 2002 A 2012.</t>
  </si>
  <si>
    <t>02581.000004/2013-52</t>
  </si>
  <si>
    <t>9191380</t>
  </si>
  <si>
    <t>LABREA</t>
  </si>
  <si>
    <t>Destruir 129,5213 ha de floresta nativa sem autorização da autoridade ambiental competente, referentes aos ID'S: ID2017LC827263 coord. geog. S 09°10'06,47'' W 67°00'50,43'', ID2017SAR33560 coord. geog. S 09°11'07,65'' W 67°01'14,95'', consumada mediante uso de fogo.</t>
  </si>
  <si>
    <t>Art. 70 1°, Art. 72 II,VII - Lei 9605/98, Art. 3º II,VII - Decreto 6514/2008. || Art. 60 I - Decreto 6514/2008, Art. 50 - Decreto 6514/2008.</t>
  </si>
  <si>
    <t>02005.001808/2018-27</t>
  </si>
  <si>
    <t>JOSÉ LOPES JUNIOR</t>
  </si>
  <si>
    <t>9191381</t>
  </si>
  <si>
    <t>Destruir 51,0484 há de floresta nativa sem autorização da autoridade ambiental competente, referentes aos ID'S: ID2017LC814275 coord. geog. S 09°08'12,60'' W 67°04'04,63'', ID2017AWS017445 coord. geog. S 09°07'22,78'' W 67°04'00,97'', consumada mediante uso de fogo.</t>
  </si>
  <si>
    <t>Art. 70 1°, Art. 72 II,VII - Lei 9605/98, Art. 3 II,VII - Decreto 6514/2008. || Art. 60 I - Decreto 6514/2008, Art. 50 - Decreto 6514/2008.</t>
  </si>
  <si>
    <t>02005.001805/2018-93</t>
  </si>
  <si>
    <t>BUHPLB6M</t>
  </si>
  <si>
    <t>Impedir a regeneração natural de floresta nativa, mediante uso alternativo do solo, em área de 59,83 ha, referente ao termo de embargo n. 620645-E, processo 02005.000346/2017-40.</t>
  </si>
  <si>
    <t>Art. 70 § 1, Art. 72 - Lei 9605/98, Art. 3 II, VII - Decreto 6514/2008. || Art. 48 - Decreto 6514/2008.</t>
  </si>
  <si>
    <t>02001.012769/2022-18</t>
  </si>
  <si>
    <t>XBR3M21G</t>
  </si>
  <si>
    <t>Destruir 77,8229 hectares de floresta no Bioma Amazônia, do imóvel de AM-1302405- D3211DA9F7984895B34BE50689C59539, denominado FAZENDA AMAZONAS, declarada como de propriedade de JOSE LOPES JUNIOR (CPF: 683.958.842-49), sem autorização prévia do órgão ambiental competente</t>
  </si>
  <si>
    <t>Art. 70 § 1, Art. 72 - Lei 9605/98, Art. 3 II, VII - Decreto 6514/2008. || Art. 50 § 2 - Decreto 6514/2008.</t>
  </si>
  <si>
    <t>02001.020308/2022-19</t>
  </si>
  <si>
    <t>09YQZTF7</t>
  </si>
  <si>
    <t>Destruir 69,9884 hectares de floresta amazônica sem autorização ou licença da autoridade ambiental competente.</t>
  </si>
  <si>
    <t>02001.021565/2022-60</t>
  </si>
  <si>
    <t>1VLR5MYV</t>
  </si>
  <si>
    <t>Destruir 96,6275 hectares de floresta amazônica, coordenadas geográficas de referência  (centroide) 67°02''07.39279''W / 9°11''11.22936''S, dentro do então imóvel denominado FAZENDA F2C de CAR AM-1302405-F753DCE9D19548E2AA7ECB6303B93B37, declarada com propriedade de JOSE LOPES JUNIOR (CPF nº 683.958.842-49) sem autorização ou licença da autoridade ambiental competente.</t>
  </si>
  <si>
    <t>02001.022466/2022-03</t>
  </si>
  <si>
    <t>MP3I25Z6</t>
  </si>
  <si>
    <t>Destruir 74,8411 hectares de floresta amazônica, coordenadas geográficas de referência (centroide) 67°00''29.8478''W / 9°09''55.5088''S,sem autorização ou licença da autoridade ambiental competente.</t>
  </si>
  <si>
    <t>02001.022809/2022-21</t>
  </si>
  <si>
    <t>KTF94PDZ</t>
  </si>
  <si>
    <t>Impedir a regeneração natural de 60,28 ha de florestas nativa na área objeto do Termo de Embargo n.° 620646/E no Bioma Amazônico (área especialmente protegida pela CF88 art.225).</t>
  </si>
  <si>
    <t>Art. 70 § 1, Art. 72 - Lei 9605/98, Art. 3 II - Decreto 6514/2008. || Art. 48 - Decreto 6514/2008.</t>
  </si>
  <si>
    <t>02001.024410/2022-85</t>
  </si>
  <si>
    <t>VG7DB4D9</t>
  </si>
  <si>
    <t>Descumprir o embargo imposto pelo TE n° 620646-E lavrado em 17/05/2017 ao utilizar área embargada de 60,28 hectares para atividades pastoris.</t>
  </si>
  <si>
    <t>Art. 70 § 1, Art. 72 - Lei 9605/98, Art. 3 II - Decreto 6514/2008. || Art. 79 - Decreto 6514/2008.</t>
  </si>
  <si>
    <t>02001.024412/2022-74</t>
  </si>
  <si>
    <t>B6ROANL4</t>
  </si>
  <si>
    <t>Destruir 541,4 hectares de floresta nativa no Bioma amazônico objeto de especial preservação, em terras públicas.</t>
  </si>
  <si>
    <t>Art. 50 § 2 - Decreto 6514/2008. || 225¶4° CF 1988.</t>
  </si>
  <si>
    <t>02001.024413/2022-19</t>
  </si>
  <si>
    <t>4LGR5TZU</t>
  </si>
  <si>
    <t>Destruir 245,2932 hectares de floresta amazônica, no imóvel rural imóvel FAZENDA MOURÃO GROSSO, CAR AM1302405C44854C26FDD41C7BEE2784432B4D154 de JOSE LOPES JUNIOR (CPF:683.958.842-49), sem autorização ou licença da autoridade ambiental competente</t>
  </si>
  <si>
    <t>02001.034583/2022-10</t>
  </si>
  <si>
    <t>JJSE8UJB</t>
  </si>
  <si>
    <t>Destruir 111,22 hectares de floresta nativa do bioma Amazônico, objeto de especial preservação, sem autorização da autoridade ambiental competente.</t>
  </si>
  <si>
    <t>02001.020119/2024-08</t>
  </si>
  <si>
    <t>9081178</t>
  </si>
  <si>
    <t>Fazer uso do fogo em 33,2137 há (Área de pastagem e limpeza de pasto ), sem autorização do órgão ambiental competente.</t>
  </si>
  <si>
    <t>02025.000164/2015-79</t>
  </si>
  <si>
    <t>9081179</t>
  </si>
  <si>
    <t>Destruir23,7611 há de vegetaçao nativa, objeto de especial preservacao ( regiao da amazonia legal ), consumada pelo uso do fogo, sem autorizaçao do orgao ambiental competente.</t>
  </si>
  <si>
    <t>Art. 70 1°, Art. 72 II,VII - Lei 9605/98, Art. 3 II,VII - Decreto 6514/2008. || Art. 50/60 - Decreto 6514/2008.</t>
  </si>
  <si>
    <t>02025.000163/2015-24</t>
  </si>
  <si>
    <t>SANTA LUZIA DO ITANHY</t>
  </si>
  <si>
    <t>Destruir 8,0 hectares de vegetação secundária no estágio inicial de regeneração do bioma Mata Atlântica, objeto de especial preservação, sem autorização ou licença da autoridade ambiental competente.</t>
  </si>
  <si>
    <t>02028.000238/2025-19</t>
  </si>
  <si>
    <t>86690</t>
  </si>
  <si>
    <t>DIANOPOLIS</t>
  </si>
  <si>
    <t>Falta de renov da LPU moto-serra.</t>
  </si>
  <si>
    <t>02029.000251/1997-15</t>
  </si>
  <si>
    <t>211263</t>
  </si>
  <si>
    <t>PORTO SEGURO</t>
  </si>
  <si>
    <t>PROMOVEU A INVASÃO POR PARTE DA COMUNIDADE LOCAL CAUSANDO DESTRUIÇÃO EM APP's E SÍTIO ARQUEOLÓGICO.</t>
  </si>
  <si>
    <t>02006.003293/2000-61</t>
  </si>
  <si>
    <t>JOSÉ UBALDINO ALVES PINTO JUNIOR</t>
  </si>
  <si>
    <t>390308</t>
  </si>
  <si>
    <t>TAIPAS DO TOCANTINS</t>
  </si>
  <si>
    <t>DESMATAR 0,2625 HA DE VEGETAÇÃO NATIVA EM AREA DE RESERVA LEGAL SEM AUTORIZAÇÃO.</t>
  </si>
  <si>
    <t>Art. 70 72 - Lei 9605/98. || Art. 2, Art. 39 - Decreto 3179/1999, Art. 1 - Decreto 5523/2005.</t>
  </si>
  <si>
    <t>02029.000101/2006-91</t>
  </si>
  <si>
    <t>390309</t>
  </si>
  <si>
    <t>ABATER ARVORES IMUNE DE CORTE SENDO 375,91 ARVORES DA ESPECIE GONÇALO ALVES TOTAL EM VOLUME 28,1152 M3 SEM AUTORIZAÇÃO AMBIENTAL.</t>
  </si>
  <si>
    <t>Art. 70 - Lei 9605/98. || Art. 19 72 - Lei 4771/65, Art. 2, Art. 38 - Decreto 3179/1999.</t>
  </si>
  <si>
    <t>02029.000100/2006-47</t>
  </si>
  <si>
    <t>501934</t>
  </si>
  <si>
    <t>PALMEIRANTE</t>
  </si>
  <si>
    <t>EXPLORAR ATRAVEZ DE DESMATAMENTO VEGETAÇÃ ARBORES DE ORIGEM NATIVA CERRADO SEM APROVAÇÃO PREVIA DO ORGAO AMBIENTAL COMPETENTE.</t>
  </si>
  <si>
    <t>Art. 70 72 - Lei 9605/98. || Art. 2, Art. 38 - Decreto 3179/1999, Art. 19, Art. 2 - Lei 4771/65.</t>
  </si>
  <si>
    <t>02029.000911/2008-18</t>
  </si>
  <si>
    <t>720250</t>
  </si>
  <si>
    <t>PRINCESA ISABEL</t>
  </si>
  <si>
    <t>IMPEDIR, A REGENERAÇÃO NATURAL DE VEGETAÇÃO NATIVA (CAATINGA), COM CONSTRUÇÕES DE RESIDENCIA UNIFAMILIAR MEDINDO 539,93M2, AREA DE LAZER MEDINDO 386,70M2, BAIA MEDINDO 112,21M2, CAIXA DÁGUA MEDINDO 6,0M2, EM UMA AREA MEDINDO 0,8651HA, NA AREA DE PRESERVAÇÃO PERMANENTE.</t>
  </si>
  <si>
    <t>02016.001448/2011-68</t>
  </si>
  <si>
    <t>JOSÉ ALEDSON DE SOUSA  MOURA</t>
  </si>
  <si>
    <t>KYA1IYUG</t>
  </si>
  <si>
    <t>PACAJA</t>
  </si>
  <si>
    <t>Impedir regeneração natural de vegetação nativa do bioma Amazônico por meio de atividade agropecuária (criação de rebanho bovino), em área de 195,094 hectares embargada pelo IBAMA por meio do Termo de Embargo n. 636136-E, datado de 05/09/2016, conforme Processo 02047.000670/2009-61.</t>
  </si>
  <si>
    <t>02047.000857/2024-02</t>
  </si>
  <si>
    <t>JOSE ALEXANDRE DOMINGUES GUIMARÃES</t>
  </si>
  <si>
    <t>AHOA27SA</t>
  </si>
  <si>
    <t>Descumprir embargo administrativo imposto pela autoridade ambiental competente (IBAMA) ao desenvolver atividade agropecuária (criação de rebanho bovino) em área de 195,094 hectares contida nos limites do Termo de Embargo n. 636136-E, datado de 05/09/2016, conforme Processo 02047.000670/2009-61.</t>
  </si>
  <si>
    <t>02047.000866/2024-95</t>
  </si>
  <si>
    <t>129781</t>
  </si>
  <si>
    <t>Desmatou 400 has de cerrado denso, sem a divida aurorizaÆo do IBAMA.</t>
  </si>
  <si>
    <t>02013.000340/2004-59</t>
  </si>
  <si>
    <t>JOSE APARECIDO DOS SANTOS</t>
  </si>
  <si>
    <t>129782</t>
  </si>
  <si>
    <t>Queimou 400 has de restos de exploraÆo, sem prvia autorizaÆo do IBAMA, em sua propriedade sem denominaÆo na Comunidade de SÆo Mateus, municipio de Nova Marilandia/MT</t>
  </si>
  <si>
    <t>02013.000341/2004-01</t>
  </si>
  <si>
    <t>129783</t>
  </si>
  <si>
    <t>desmatou aproximadamente 20 has de mata atingindo margem direita e esquerda de um c¢rrego sem denominaÆo em sua propriedade, sem denominaÆo na localidade de SÆo Mateusmunic¡pio de Nova Marilandia/MT.</t>
  </si>
  <si>
    <t>02013.000342/2004-48</t>
  </si>
  <si>
    <t>490122</t>
  </si>
  <si>
    <t>CANARANA</t>
  </si>
  <si>
    <t>Deixar de inscrever-se no Cadastro Técnico Federal, pessoa física, microempresa, empresa de pequeno porte, empresa de médio porte e empresa de grande porte.</t>
  </si>
  <si>
    <t>FUNCIONAR POUSADA SEM SE INSCREVER NO CADASTRO TÉCNICO FEDERAL</t>
  </si>
  <si>
    <t>Art. 70 72 - Lei 9605/98, Art. 3° - Decreto 6514/2008. || Art. 76 - Decreto 6514/2008.</t>
  </si>
  <si>
    <t>02567.000314/2009-79</t>
  </si>
  <si>
    <t>JOSE EUGENIO DE PAIVA</t>
  </si>
  <si>
    <t>490124</t>
  </si>
  <si>
    <t>FAZER FUNCIONAR ESTABELECIMENTO E SERVIÇOS POTENCIALMENTE POLUIDORES OU UTILIZADORES DE RECURSOS NATURAIS, SEM A DEVIDA LICENÇA OU AUTORIZAÇÃO</t>
  </si>
  <si>
    <t>Art. 70 72 - Lei 9605/98, Art. 3° - Decreto 6514/2008. || Art. 66 II - Decreto 6514/2008.</t>
  </si>
  <si>
    <t>02567.000313/2009-24</t>
  </si>
  <si>
    <t>489399</t>
  </si>
  <si>
    <t>COCALINHO</t>
  </si>
  <si>
    <t>PESCAR EM PERÍODO DE PIRACEMA NO RIO DAS MORTES EM UM PERÍODO DE PESCA A MARGEM ESQUERDA DO RIO - RANCHO 10</t>
  </si>
  <si>
    <t>Art. 70, Art. 72 - Lei 9605/98. || Art. 35 - Decreto 6514/2008.</t>
  </si>
  <si>
    <t>02567.000387/2011-85</t>
  </si>
  <si>
    <t>488883</t>
  </si>
  <si>
    <t>NOVA NAZARE</t>
  </si>
  <si>
    <t>TER A GUARDA DE UM CAITITU ABATIDO (SETE KILOS)</t>
  </si>
  <si>
    <t>Art. 70, Art. 72 - Lei 9605/98, Art. 3° - Decreto 6514/2008. || Art. 24 - Decreto 6514/2008.</t>
  </si>
  <si>
    <t>02567.000384/2011-41</t>
  </si>
  <si>
    <t>476016</t>
  </si>
  <si>
    <t>CAMACARI</t>
  </si>
  <si>
    <t>MODIFICAR ABRIGO NATURAL (LOCAL DESOVA) DE ESPECIE DE TARTARUGAS MARINHAS AMEAÇADAS DE EXTINÇÃO, NA PRAIA DE GUARAJUBA, CAMAÇARI/BA,LITORAL NORTE DO ESTADO, ATRAVES DE TRANSITO DE VEICULO MOTORIZADO (QUADRICICLO).</t>
  </si>
  <si>
    <t>02006.000156/2009-11</t>
  </si>
  <si>
    <t>JOSE MARCELO DO NASCIMENTO NILO</t>
  </si>
  <si>
    <t>9159042</t>
  </si>
  <si>
    <t>Destruir 176,48 hectares de floresta nativa do Bioma Amazônico, objeto de especial preservação, sem licença válida outorgada pelo órgão ambiental competente, no polígono de coordenadas centrais 09°14'42,50''S e 67°52'39,56''W, de ID2019AWS000025600, conforme mapa com análise temporal de imagens de satélites a ser anexado ao processo SEI.</t>
  </si>
  <si>
    <t>02002.001932/2019-01</t>
  </si>
  <si>
    <t>175260</t>
  </si>
  <si>
    <t>ITABIRITO</t>
  </si>
  <si>
    <t>POR MANTER EM CATIVEIRO PASSAROS DA FAUNA SILVESTRE SEM O REGISTRO DO IBAMA.</t>
  </si>
  <si>
    <t>02015.008405/1999-01</t>
  </si>
  <si>
    <t>JOSE MARIA GONCALVES SANTOS</t>
  </si>
  <si>
    <t>9142495</t>
  </si>
  <si>
    <t>CAARAPO</t>
  </si>
  <si>
    <t>Deixar, aquele que tem obrigação, de dar destinação ambientalmente adequada a produtos, embalagens, resíduos ou substãncias, quando assim determinar a lei ou ato normativo. Ter em depósito produtos agrotóxicos VENCIDOS das marcas: Fusilade 250 EW, Curyom 550 EC, Picus, Lannate BR, Gastoxim B57, Calisto, Engeo Pleno e Larvin 800 WG.</t>
  </si>
  <si>
    <t>Art. 70 1°, Art. 72 II - Lei 9605/98, Art. 3 II - Decreto 6514/2008. || Art. 62 VI - Decreto 6514/2008.</t>
  </si>
  <si>
    <t>02014.102274/2017-65</t>
  </si>
  <si>
    <t>JOSE ROBERTO TEIXEIRA</t>
  </si>
  <si>
    <t>9142500</t>
  </si>
  <si>
    <t>Utilizar com infringências das normas de proteção, em área de PRESERVAÇÃO PERMANENTE: NASCENTES e margens esquerda e direita do CÓRREGO, existente na propriedade, como PASTAGEM bovina.</t>
  </si>
  <si>
    <t>Art. 70 1°, Art. 72 II,VII - Lei 9605/98, Art. 3 II,VII - Decreto 6514/2008. || Art. 43 - Decreto 6514/2008.</t>
  </si>
  <si>
    <t>02014.102272/2017-76</t>
  </si>
  <si>
    <t>9145353</t>
  </si>
  <si>
    <t>Ter em depósito produtos perigosos (775L e 610kg agrotóxicos) em desacordo com legislação vigente.</t>
  </si>
  <si>
    <t>Art. 70 1°, Art. 72 II,VII - Lei 9605/98, Art. 3 II,VII - Decreto 6514/2008. || Art. 64 - Decreto 6514/2008.</t>
  </si>
  <si>
    <t>02038.100529/2017-87</t>
  </si>
  <si>
    <t>9145357</t>
  </si>
  <si>
    <t>Omitir informação no sistema oficial de controle  do cadastro técnico federal n°3414452 ao deixar de incluir a categoria 18.5 '' DEPÓSITO DE PRODUTOS QUIMICOS PERIGOSOS '' corresponde a atividade desenvolvida de armazenamento de (Agrotóxicos).</t>
  </si>
  <si>
    <t>Art. 70 1°, Art. 72 II - Lei 9605/98, Art. 3 II - Decreto 6514/2008. || Art. 82 - Decreto 6514/2008.</t>
  </si>
  <si>
    <t>02038.100534/2017-90</t>
  </si>
  <si>
    <t>XFBLA12G</t>
  </si>
  <si>
    <t>Deixar de atender a exigências legais (apresentar complementação do PRAD), quando devidamente notificado pela autoridade ambiental competente no prazo concedido, visando regularização, correção  ou adoção de medidas de controle para cessar a degradação ambiental.</t>
  </si>
  <si>
    <t>Art. 3 II - Decreto 6514/2008, Art. 70 §1, Art. 72 - Lei 9605/98. || Art. 80 - Decreto 6514/2008.</t>
  </si>
  <si>
    <t>02014.001482/2024-77</t>
  </si>
  <si>
    <t>Matelândia</t>
  </si>
  <si>
    <t>Destruir ou Danificar 15.32 hectares de vegetação  nativa, objeto de especial preservação (vegetação Bioma Mata Atlântica) não  passível  de autorização ou exploração com impactos  para o Parque nacional do Iguaçu,  unidade de conservação</t>
  </si>
  <si>
    <t>02127001765202361</t>
  </si>
  <si>
    <t>JOSE VANI GRASSI</t>
  </si>
  <si>
    <t>3AG1HV32</t>
  </si>
  <si>
    <t>Desmatar 15,5798 hectares de vegetação nativa do bioma Cerrado, em área de Reserva Legal, na Fazenda Santa Terezinha, município de Colalinho/MT, sem autorização da autoridade ambiental competente. O polígono da área desmatada irregularmente constará no processo resultante desta autuação.</t>
  </si>
  <si>
    <t>02013.001946/2020-21</t>
  </si>
  <si>
    <t>JOAO ALBERTO VIEIRA RODRIGUES</t>
  </si>
  <si>
    <t>0RJT0N1A</t>
  </si>
  <si>
    <t>Desmatar 109,0387 hectares de vegetação nativa do bioma Cerrado, fora de Reserva Legal e APP, na Fazenda Santa Terezinha, município de Cocalinho/MT, sem autorização da autoridade competente. Os polígonos que compõem a área desmatada irregularmente constarão no processo resultante desta autuação.</t>
  </si>
  <si>
    <t>02013.001945/2020-87</t>
  </si>
  <si>
    <t>605826</t>
  </si>
  <si>
    <t>EUNAPOLIS</t>
  </si>
  <si>
    <t>Instalar parcelamento do solo (loteamento) potencialmente poluidor, sem licença do órgão ambiental competente. Coord: 16°22'05,8''S  39°36'18,9''W</t>
  </si>
  <si>
    <t>02519.000233/2013-21</t>
  </si>
  <si>
    <t>02001.009306/2025-11</t>
  </si>
  <si>
    <t>CHAPECO</t>
  </si>
  <si>
    <t>Impedir a regeneração natural de vegetação nativa pela implantação de pastagem artificial em 4,7 hectares, em área de preservação permanente do Rio Chapecó, localizada em área especialmente protegida no interior da Terra Indígena Xapeco.</t>
  </si>
  <si>
    <t>02026.003869/2020-03</t>
  </si>
  <si>
    <t>705044</t>
  </si>
  <si>
    <t>ITAPIPOCA</t>
  </si>
  <si>
    <t>Instalar empreendimento potencialmente poluidor, um ancoradouro com área de 0,9 ha em área de Preservação Permanente do Rio Mundaú, sem licença do Orgão Ambiental competente.</t>
  </si>
  <si>
    <t>Art. 70, Art. 72 II,VII - Lei 9605/98, Art. 3º II,VII - Decreto 6514/2008. || Art. 10 - Lei 6938/81, Art. 66 - Decreto 6514/2008.</t>
  </si>
  <si>
    <t>02007.000974/2014-62</t>
  </si>
  <si>
    <t>JOAO RIBEIRO BARROSO</t>
  </si>
  <si>
    <t>323BW30V</t>
  </si>
  <si>
    <t>Deixar de atender exigências legais quando devidamente notificado pela autoridade ambiental competente (notificação 1316/2020 - Nuip-Ce.</t>
  </si>
  <si>
    <t>02007.001109/2021-62</t>
  </si>
  <si>
    <t>FLORIANOPOLIS</t>
  </si>
  <si>
    <t>Ter em cativeiro oito aves sem a devida permissão, licença ou autorização da autoridade ambiental competente (sem comprovação de origem), sendo duas constantes do apêndice II da Convenção de Comércio Internacional das Espécies da Flora e Fauna Selvagens em Perigo de Extinção (CITES).</t>
  </si>
  <si>
    <t>02026.003968/2020-87</t>
  </si>
  <si>
    <t>JÚLIO CÉSAR GARCIA</t>
  </si>
  <si>
    <t>696439</t>
  </si>
  <si>
    <t>PETROLINA</t>
  </si>
  <si>
    <t>DEIXAR DE APRESENTAR INFORMACOES AMBIENTAIS NO PRAZO EXIGIDO APLICADO PELA AUTORIDADE AMBIENTAL ATRAVES DA NOTIFICACAO N 677814-B IBAMA.</t>
  </si>
  <si>
    <t>Art. 70 1, Art. 72 - Lei 9605/98. || Art. 93, Art. 81 - Decreto 6514/2008.</t>
  </si>
  <si>
    <t>02019.000555/2011-49</t>
  </si>
  <si>
    <t>696440</t>
  </si>
  <si>
    <t>OBSTAR A ACAO DO ORGAO AMBIENTAL NA COLETA DE DADOS PARA A EXECUÇÃO DE GEORREFERENCIAMENTO DE IMOVEL RURAL PARA FINS DE FISCALIZACAO.</t>
  </si>
  <si>
    <t>Art. 70 1, Art. 72 - Lei 9605/98. || Art. 93, Art. 78 - Decreto 6514/2008.</t>
  </si>
  <si>
    <t>02019.000556/2011-93</t>
  </si>
  <si>
    <t>696438</t>
  </si>
  <si>
    <t>IMPEDIR A REGENERACAO NATURAL DE FLORESTA OU DEMAIS FORMAS DE VEGETACAO NATIVA EM 0,6072Ha DE AREA DE PRESERVACAO PERMANENTE COM A IMPLANTACAO DE CHACARA RESIDENCIAL, SEM A AUTORIZACAO DO ORGAO AMBIENTAL COMPETENTE. 09°26'06,9''S 040°32'58,2''W</t>
  </si>
  <si>
    <t>Art. 70 1°, Art. 72 - Lei 9605/98. || Art. 3 - Lei Lei 9.605/98.</t>
  </si>
  <si>
    <t>02019.000554/2011-02</t>
  </si>
  <si>
    <t>FMANPY4X</t>
  </si>
  <si>
    <t>Descumprir embargo de obra ou atividade e suas respectivas áreas conforme parecer técnico 2088732, no processo 02019.000554/2011-02. Permanece o termo de embargo 0240795/C.</t>
  </si>
  <si>
    <t>02019.000635/2022-57</t>
  </si>
  <si>
    <t>266466</t>
  </si>
  <si>
    <t>DEIXOU DE RENOVAR AS LPUS DOS MOTO-SERRAS STIHL Nº322070265 VENC. EM 29/04/93, 329464982 VENC. EM 22/04/96, 329464477 VENC. EM 16/05/96, 330062031 VENC. EM 08/08/96, 331889790 EM 18/07/97, 329464983  EM 22/04/96 E 329464469 EM 16/05/96.</t>
  </si>
  <si>
    <t>02029.001329/2002-75</t>
  </si>
  <si>
    <t>556223</t>
  </si>
  <si>
    <t>ALTO ALEGRE DOS PARECIS</t>
  </si>
  <si>
    <t>DESTRUIR 38 HA DE FLORESTA NATIVA, OBJETO DE ESPECIAL PRESERVAÇÃO, SEM LICENÇA DA AUTORIDADE COMPETENTE.</t>
  </si>
  <si>
    <t>02502.001713/2008-21</t>
  </si>
  <si>
    <t>LÁZARO ELIAS PEREIRA</t>
  </si>
  <si>
    <t>737832</t>
  </si>
  <si>
    <t>CACHOEIRO DE ITAPEMIRIM</t>
  </si>
  <si>
    <t>Ter em cativeiro um coleiro sem registro.</t>
  </si>
  <si>
    <t>02606.000102/2013-64</t>
  </si>
  <si>
    <t>Fazer funcionar atividade considerada efetivamente poluidora, de lavra garimpeira, em 3,051 hectares, contrariando a regulamentação prevista pela Instrução Normativa SEMAS/PA nº 06/2013, referente à Permissão de Lavra Garimpeira junto ao processo minerário ANM nº 851.369/2013.</t>
  </si>
  <si>
    <t>02001.003322/2024-10</t>
  </si>
  <si>
    <t>LETÍCIA PEREIRA ESTRELA</t>
  </si>
  <si>
    <t>33362</t>
  </si>
  <si>
    <t>JARAGUA</t>
  </si>
  <si>
    <t>Desmatar, causar a morte ou suprimir especies de qualquer formacao vegetal, sem a previa autorizacao.</t>
  </si>
  <si>
    <t>02010.004814/1997-17</t>
  </si>
  <si>
    <t>Deixar de atender a Notificação Administrativa n° 58/2024-NQA-TO/Ditec-TO/Supes-TO, documento SEI n° 18780673, processo 02029.000764/2024-98.</t>
  </si>
  <si>
    <t>02029.002247/2024-53</t>
  </si>
  <si>
    <t>283513</t>
  </si>
  <si>
    <t>BETIM</t>
  </si>
  <si>
    <t>TRANSPORTAR 02 TRICA- FERRO, SEM AUTORIZAÇÃO.</t>
  </si>
  <si>
    <t>02015.008182/2003-84</t>
  </si>
  <si>
    <t>695855</t>
  </si>
  <si>
    <t>JABOATAO DOS GUARARAPES</t>
  </si>
  <si>
    <t>FAZER FUNCIONAR PIER MARINA TOQUINHO, LOCALIZADO NA PRAIA DE TOQUINHO, MUNICIPIO DE IPOJUCA/PE, SEM LICENÇA DE OPERAÇÃO EXPEDIDA PELO ÓRGÃO AMBIENTAL COMPETENTE. COORD 08°36'13,8''S E 035°02'50,00''W</t>
  </si>
  <si>
    <t>02019.000913/2012-02</t>
  </si>
  <si>
    <t>018699</t>
  </si>
  <si>
    <t>Barreirinhas</t>
  </si>
  <si>
    <t>Agir em desacordo com as normas e objetivos do PARNA dos Lençóis Maranhenses ao ingressar com veículo não credenciado pela administração da UC no interior da mesma.</t>
  </si>
  <si>
    <t>Luciano Pereira de Sousa</t>
  </si>
  <si>
    <t>9087279</t>
  </si>
  <si>
    <t>GOIANORTE</t>
  </si>
  <si>
    <t>DEsMATAR A CORTE RASO 101,2345ha DE CERRADO SEM AUTORIZAÇÃO DO ÓRGÃO AMBIENTAL COMPETENTE, CONFORME COORDENADAS DO PERIMETRO ANEXO.</t>
  </si>
  <si>
    <t>Art. 70 1°, Art. 72 II,VII - Lei 9605/98, Art. 3 II,VII - Decreto 6514/2008. || Art. 52 Caput - Decreto 6514/2008.</t>
  </si>
  <si>
    <t>02029.000201/2015-17</t>
  </si>
  <si>
    <t>9087280</t>
  </si>
  <si>
    <t>Impedir  a regeneração da vegetaçao em uma area de 59,1125ha, localizada no interior da Reserva Lega da Fazenda Novo Horizonte sem autrizaçao do orgao ambiental competente.</t>
  </si>
  <si>
    <t>Art. 70 1°, Art. 72 II,VII - Lei 9605/98, Art. 3 II,VII - Decreto 6514/2008. || Art. 48 Caput, Art. 3 Inc. II, VII - Decreto 6514/2008, Art. 70 I, Art. 72 II, VII - Lei 9605/98.</t>
  </si>
  <si>
    <t>02029.000199/2015-78</t>
  </si>
  <si>
    <t>9087281</t>
  </si>
  <si>
    <t>Impedir a regeneração da vegetaçao em APP em uma area de 50,7408ha, na Fazenda Novo Horizonte.</t>
  </si>
  <si>
    <t>Art. 70 1°, Art. 72 II,IX - Lei 9605/98, Art. 3 II,IX - Decreto 6514/2008. || Art. 48 Caput - Decreto 6514/2008.</t>
  </si>
  <si>
    <t>02029.000197/2015-89</t>
  </si>
  <si>
    <t>251112</t>
  </si>
  <si>
    <t>CANDEIAS DO JAMARI</t>
  </si>
  <si>
    <t>EXPLORAR 5,142 M3 DE MADEIRA EM TORAS DA ESSÊNCIA ITAÚBA, SEM PLANO DE MANEJO FLORESTAL.</t>
  </si>
  <si>
    <t>02024.000300/2004-88</t>
  </si>
  <si>
    <t>LUIZ EDUARDO MAIORQUIN</t>
  </si>
  <si>
    <t>431876</t>
  </si>
  <si>
    <t>Utilizar area de preservaçao permanente-APP, através de construçao de obras, area de lazer com picina, contraiando as normas legais e regulamento.</t>
  </si>
  <si>
    <t>Art. 70 - Lei 9605/98. || Art. 44, Art. 2º - Decreto 3179/1999, Art. 2º B, Art. 3º - Lei 4771/65, Art. 38/60 - Lei 9605/98.</t>
  </si>
  <si>
    <t>02010.003651/2005-81</t>
  </si>
  <si>
    <t>5GY0JC1R</t>
  </si>
  <si>
    <t>Realizar atividade de voo panorâmico sem autorização do ICMBio, em desacordo com o Plano de Manejo dos Parques Nacionais, em 20 e 21 de janeiro de 2023, utilizando a aeronave PP JGE.</t>
  </si>
  <si>
    <t>02127000548202353</t>
  </si>
  <si>
    <t>431406</t>
  </si>
  <si>
    <t>ITUMBIARA</t>
  </si>
  <si>
    <t>DESTRUIR 01HA. EM AREA DE APP, AS MARGENS DO RIO PARANAIBA, FAZENDA TARUMA II - ITUMBIARA - GO</t>
  </si>
  <si>
    <t>02010.002757/2005-67</t>
  </si>
  <si>
    <t>MAGDA OLIVEIRA DE REZENDE RIBEIRO</t>
  </si>
  <si>
    <t>220059</t>
  </si>
  <si>
    <t>GOIANESIA</t>
  </si>
  <si>
    <t>DESMATAR 05HA. DE CERRADO, SEM LICENCA AMBIENTAL.</t>
  </si>
  <si>
    <t>02010.008077/2003-95</t>
  </si>
  <si>
    <t>9218208</t>
  </si>
  <si>
    <t>BURITIS</t>
  </si>
  <si>
    <t>DESTRUIR (DESMATAR)  20,714 HÁ, VEGETAÇÃO NATIVA, EM AREA DE OBJETO DE ESPECIAL PRESERVAÇÃO, (AMAZONIA BRASILEIRA) SEM AUTORIZAÇÃO DO ORGÃO AMBIENTAL COMPETENTE. TODAS COORDENADAS ESTAO ESPECIFICADAS NA CARTA IMAGEM ANEXA AO PROCESSO.</t>
  </si>
  <si>
    <t>9218212</t>
  </si>
  <si>
    <t>DESTRUIR (DESMATAR) 44,53 HÁ, VEGETAÇÃO NATIVA, EM AREA DE OBJETO DE ESPECIAL PRESERVAÇÃO, (AMAZONIA BRASILEIRA) SEM AUTORIZAÇÃO DO ORGÃO AMBIENTAL COMPETENTE. TODAS AS COORDENAS ESTAO ESPECIFICADAS ESTAO ESPECIFICADAS NA CARTA IMAGEM ANEXADA AO PROCESSO.</t>
  </si>
  <si>
    <t>02024.009081/2018-06</t>
  </si>
  <si>
    <t>86440</t>
  </si>
  <si>
    <t>PARAISO DO TOCANTINS</t>
  </si>
  <si>
    <t>Utilizar fogo em qualquer forma de vegetacao sem a previa autorizacao do orgao.</t>
  </si>
  <si>
    <t>02029.002237/1997-57</t>
  </si>
  <si>
    <t>PONTE ALTA DO TOCANTINS</t>
  </si>
  <si>
    <t>DESMATAR UMA ÁREA DE 69,4388 HECTARES DE VEGETAÇÃO NATIVA TIPO CERRADO EM AREA DE RESERVA LEGAL SEM AUTORIZAÇÃO OU PERMISSÃO DO ÓRGÃO AMBIENTAL COMPETENTE</t>
  </si>
  <si>
    <t>02029.001056/2021-21</t>
  </si>
  <si>
    <t>7960</t>
  </si>
  <si>
    <t>MARAA</t>
  </si>
  <si>
    <t>EXERCER ATIVIDADE COM EMB. PESQUEIRA SEM ESTAR COM A DOCUMENTAÇÃO ATUALIZADA DESDE 07/05/2003. EMB. 06 DE JANEIRO II.</t>
  </si>
  <si>
    <t>Art. 70 3º, Art. 72 - Lei 9605/98. || Art. 21, Art. 2º - Decreto 3179/1999, Art. 1º - Portaria Ibama 1.583/1989.</t>
  </si>
  <si>
    <t>02005.002093/2003-43</t>
  </si>
  <si>
    <t>16694</t>
  </si>
  <si>
    <t>EXERCER PESCA SEM AUTORIZAÇÃO DO ÓRGÃO AMBIENTAL COMPETENTE.</t>
  </si>
  <si>
    <t>Art. 70 3º - Lei 9605/98. || Art. 21, Art. 2º - Decreto 3179/1999, Art. 1º - Lei 7679/88.</t>
  </si>
  <si>
    <t>02005.002698/2004-15</t>
  </si>
  <si>
    <t>222099</t>
  </si>
  <si>
    <t>PARANAGUA</t>
  </si>
  <si>
    <t>02017.004428/1996-20</t>
  </si>
  <si>
    <t>222098</t>
  </si>
  <si>
    <t>Pescar em epocas (piracema) e nos locais interditados pelo orgao competente item I pescador desembarcado paragr unico  com barco menor de 08 metros.</t>
  </si>
  <si>
    <t>02017.004427/1996-67</t>
  </si>
  <si>
    <t>346711</t>
  </si>
  <si>
    <t>GARUVA</t>
  </si>
  <si>
    <t>foi constatado supressão de vegetação nativa em uma área total de 78.585 m2 sem licença</t>
  </si>
  <si>
    <t>Art. 70, Art. 72 - Lei 9605/98. || Art. 2 II, IV,VII, Art. 37 - Decreto 3179/1999.</t>
  </si>
  <si>
    <t>02026.001352/2006-13</t>
  </si>
  <si>
    <t>346713</t>
  </si>
  <si>
    <t>foi constatado a queimada de vegetação nativa suprimida em uma area de 53.500 m2 sem autorização</t>
  </si>
  <si>
    <t>Art. 70 - Lei 9605/98. || Art. 2 II e VII, Art. 28 - Decreto 3179/1999.</t>
  </si>
  <si>
    <t>02026.001331/2006-06</t>
  </si>
  <si>
    <t>449131</t>
  </si>
  <si>
    <t>Destruir 0,768 hecatres de floresta ombrófila densa em estágio avançado de regeneração.</t>
  </si>
  <si>
    <t>Art. 70 - Lei 9605/98. || Art. 49 unico - Decreto 6514/2008, Art. 21 - Lei 11428/06, Art. 38- a - Lei 9605/98.</t>
  </si>
  <si>
    <t>02026.000810/2009-40</t>
  </si>
  <si>
    <t>449132</t>
  </si>
  <si>
    <t>Destruir 0,426 hectares de floresta ombrófila em estágio avançado de regeneração sobre área de preservação permanente.</t>
  </si>
  <si>
    <t>Art. 70 - Lei 9605/98. || Art. 43 - Decreto 6514/2008, Art. 2º - Lei 4771/65, Art. 38 - Lei 9605/98.</t>
  </si>
  <si>
    <t>02026.000808/2009-71</t>
  </si>
  <si>
    <t>9188909</t>
  </si>
  <si>
    <t>Impedir a regeneração natural de 7,8585 hectares de florestas nativas em área embargada pelo Termo de Embargo n° 0280423 C lavrado em 01/02/2006.</t>
  </si>
  <si>
    <t>Art. 70 1°, Art. 72 II - Lei 9605/98, Art. 3° II - Decreto 6514/2008. || Art. 48 - Decreto 6514/2008.</t>
  </si>
  <si>
    <t>02026.000185/2018-27</t>
  </si>
  <si>
    <t>9193241</t>
  </si>
  <si>
    <t>Destruir 34, 78 ha de florestas nativa em estágios médio e avançado de regeneração em Mata Atlântica não passível de autorização para exploração ou supressão.  Desmatamento ocorrido entre 16/04/2013 e 11/11/2017, detectados em comparação de imagens de satélite.</t>
  </si>
  <si>
    <t>Art. 70 1°, Art. 72 II,VII - Lei 9605/98, Art. 3 II,VII - Decreto 6514/2008. || Art. 49 par.único - Decreto 6514/2008.</t>
  </si>
  <si>
    <t>02026.000178/2018-25</t>
  </si>
  <si>
    <t>9193242</t>
  </si>
  <si>
    <t>Destruir 8,47 ha de florestas nativas em área considerada de preservação permanente, sem autorização do órgão competente. Desmatamento ocorrido entre 16/04/2013 e 11/11/2017, detectados em comparação de imagens de satélite.</t>
  </si>
  <si>
    <t>Art. 70 1°, Art. 72 II,VII - Lei 9605/98, Art. 3º II,VII - Decreto 6514/2008. || Art. 4 Ia, IV - Lei 12.651/2012, Art. 43 - Decreto 6514/2008.</t>
  </si>
  <si>
    <t>02026.000177/2018-81</t>
  </si>
  <si>
    <t>9193244</t>
  </si>
  <si>
    <t>Impedir a regeneração natural de 34,91 hectares de florestas nativas em áreas especialmente protegidas, sendo 11,98 ha em área de preservação permanente e 22,93 ha em reserva legal. Desmatamento ocorrido entre 18/03/2003 e 16/04/2013, detectados em comparação de imagens de satélite.</t>
  </si>
  <si>
    <t>Art. 70 1°, Art. 72 II,VII - Lei 9605/98, Art. 3 II,VII - Decreto 6514/2008. || Art. 48 - Decreto 6514/2008.</t>
  </si>
  <si>
    <t>02026.000176/2018-36</t>
  </si>
  <si>
    <t>9193245</t>
  </si>
  <si>
    <t>Descumprir embargo em área de 7,8585 hectares imposto pelo TEI 0280423C lavrado em 01/02/2006 desenvolvendo atividade de pecuária sem autorização.</t>
  </si>
  <si>
    <t>02026.000184/2018-82</t>
  </si>
  <si>
    <t>3F7K5KKF</t>
  </si>
  <si>
    <t>Por destruir 0,83 hectare de vegetação nativa em bioma de mata atlântica sem autorização do órgão competente.</t>
  </si>
  <si>
    <t>Art. 50 § 1,2 - Decreto 6514/2008.</t>
  </si>
  <si>
    <t>02026.000505/2024-97</t>
  </si>
  <si>
    <t>966HJQEV</t>
  </si>
  <si>
    <t>Destruir através do corte raso 0,7156 ha de mata nativa da Mata Atlântica, objeto de especial preservação, entre julho/2025 setembro/2025 conforme atestado por sensoriamento remoto com imagens de satélite.</t>
  </si>
  <si>
    <t>02026.001511/2026-23</t>
  </si>
  <si>
    <t>YXVWYYQ2</t>
  </si>
  <si>
    <t>Laranjal do Jari</t>
  </si>
  <si>
    <t>Descumprir o Termo de Embargo do Auto de Infração 030693-B, aplicado por destruir 4,7726 hectares de floresta nativa no interior da RESEX do Rio Cajari, mantendo capim exótico na área embargada, o qual impede a regeneração natural da vegetação.</t>
  </si>
  <si>
    <t>79 || 0</t>
  </si>
  <si>
    <t>MARCIO CLAY DA COSTA SERRÃO</t>
  </si>
  <si>
    <t>0M2NI3HA</t>
  </si>
  <si>
    <t>Destruir cerca de 0,26 hectares (aprox. 2.600 metros quadrados) de vegetação nativa em Área de Preservação Permanente (APP), no Ramal do Muriacá 1, interior da RESEX do Rio Cajari.</t>
  </si>
  <si>
    <t>93 || 0</t>
  </si>
  <si>
    <t>ABAVURIO</t>
  </si>
  <si>
    <t>Descumprir a Notificação n° 12GQ4RR3 para desocupar área no Ramal do Muriacá 1, interior da RESEX do Rio Cajari, com limite para cumprimento em fevereiro de 2021, mantendo-se na área e ampliando infraestruturas.</t>
  </si>
  <si>
    <t>80 || 0</t>
  </si>
  <si>
    <t>78958</t>
  </si>
  <si>
    <t>SENA MADUREIRA</t>
  </si>
  <si>
    <t>DESMATE DE 1,331 (HUM MIL  E TREZENTOS E TRINTA E UM), SEM AUTORIZAÇÃO DOS ORGÃOS COMPETENTES.</t>
  </si>
  <si>
    <t>02002.001299/2004-67</t>
  </si>
  <si>
    <t>571593</t>
  </si>
  <si>
    <t>BREJO</t>
  </si>
  <si>
    <t>Construir em área de Preservação Permanente,sem autorização do órgão ambiental competente.</t>
  </si>
  <si>
    <t>Art. 70, Art. 72 - Lei 9605/98. || Art. 66 - Decreto 6514/2008.</t>
  </si>
  <si>
    <t>02012.001768/2008-52</t>
  </si>
  <si>
    <t>682893</t>
  </si>
  <si>
    <t>Descumprir embargo de obra (Construção em APP, conforme relatorio r informação contidas no processo n° 02012001768/2008-52.</t>
  </si>
  <si>
    <t>Art. 70, Art. 72 - Lei 9605/98, Art. 3° - Decreto 6514/2008. || Art. 79 - Decreto 6514/2008.</t>
  </si>
  <si>
    <t>02012.000041/2013-15</t>
  </si>
  <si>
    <t>343713</t>
  </si>
  <si>
    <t>Exercer a pesca de polvo com embarcação Porto Pesca VII c/insc. 163.004.203-0 sem permissão ou autorização do Orgão competente.</t>
  </si>
  <si>
    <t>Art. 70 72 - Lei 9605/98. || Art. 21, Art. II - Decreto 3179/1999, Art. 2º VI, Art. 1º - Lei 7679/88.</t>
  </si>
  <si>
    <t>02007.000328/2008-57</t>
  </si>
  <si>
    <t>572293</t>
  </si>
  <si>
    <t>SAO LUIS</t>
  </si>
  <si>
    <t>Exercer de pesca 290 kg(duzentos e noventa) de lagosta vermelha(panulirus argus) sem licença do orgão ambiental competente, e da marinha. - Embarcação MONTE VIDEL inscrição  CAPITANIA DOS PORTOS-CE-161-005874-7. LAT. 01º07`68S  LONG. 043º44`56 WW.</t>
  </si>
  <si>
    <t>02012.001480/2009-69</t>
  </si>
  <si>
    <t>572299</t>
  </si>
  <si>
    <t>Dificultar a ação do poder publico no exercício das atividades de fiscalização ambiental, se ausentando do PORTO CAMPOS MELO (SÃOLUIS-MA) sem a devida autorização do IBAMA.</t>
  </si>
  <si>
    <t>Art. 70, Art. 72 - Lei 9605/98, Art. 3º - Decreto 6514/2008. || Art. 77 - Decreto 6514/2008.</t>
  </si>
  <si>
    <t>02012.001484/2009-47</t>
  </si>
  <si>
    <t>572294</t>
  </si>
  <si>
    <t>Pescar espécies que devam ser preservadas ou espécimes com tamanhos inferiores aos permitidos, quantidades superiores às permitidas ou mediante a utilização de aparelhos, petrechos, técnicas e métodos não permitidos.</t>
  </si>
  <si>
    <t>Pescar 290kg (duzentos e noventa) de lagosta vermelha (PANULIRUS ARGUS), mediante a utilização de petrecho proibido (redes de caçoeira). LAT. 01º07'68''S  LONG. 043º44'56''W.</t>
  </si>
  <si>
    <t>Art. 70, Art. 72 II,IV - Lei 9605/98, Art. 3º II,IV - Decreto 6514/2008. || Art. 35 §ún,II - Decreto 6514/2008.</t>
  </si>
  <si>
    <t>02012.001479/2009-34</t>
  </si>
  <si>
    <t>704154</t>
  </si>
  <si>
    <t>CAMOCIM</t>
  </si>
  <si>
    <t>Exercer a pesca de peixes diversos com o B/P Francisca c/insc. 163.003.785-1 com petrechos de pesca em desacordo com a permissçao concebida pelo MPA.</t>
  </si>
  <si>
    <t>Art. 70, Art. 72 II - Lei 9605/98, Art. 3º II - Decreto 6514/2008. || Art. 37 - Decreto 6514/2008.</t>
  </si>
  <si>
    <t>02007.001007/2013-37</t>
  </si>
  <si>
    <t>704155</t>
  </si>
  <si>
    <t>Exercer a pesca de peixes diversos utilizando a B/P denominada Francisca c/insc. 163.003.785-1 com medidas da embarcação em desacordo com os dados contidos na licença de pesca e titulo de inscrição da Capitania dos Portos.</t>
  </si>
  <si>
    <t>02007.001413/2013-08</t>
  </si>
  <si>
    <t>704620</t>
  </si>
  <si>
    <t>JIJOCA DE JERICOACOARA</t>
  </si>
  <si>
    <t>Exercer a pesca de peixes com apetrechos em desacordo com o autorizado na licença, utilizando o B/P Ministro II c/insc. 163.003.912-8.</t>
  </si>
  <si>
    <t>02007.001334/2013-99</t>
  </si>
  <si>
    <t>DD065IAQ</t>
  </si>
  <si>
    <t>BRASILIA</t>
  </si>
  <si>
    <t>Fazer funcionar atividade em desacordo com a autorização obtida e contrariando normas legais e regulamentos, IN IBAMA 03/13.</t>
  </si>
  <si>
    <t>Art. 70 §1, Art. 72 - Lei 9605/98, Art. 3 II,IX - Decreto 6514/2008. || Art. 66 - Decreto 6514/2008.</t>
  </si>
  <si>
    <t>02001.022244/2021-00</t>
  </si>
  <si>
    <t>1EV07ISK</t>
  </si>
  <si>
    <t>Praticar ato de maus tratos a animais domésticos (seis bufalos).</t>
  </si>
  <si>
    <t>Art. 70 § 1, Art. 72 - Lei 9605/98, Art. 3 II, IX - Decreto 6514/2008. || Art. 29 - Decreto 6514/2008.</t>
  </si>
  <si>
    <t>02001.002319/2022-17</t>
  </si>
  <si>
    <t>117015</t>
  </si>
  <si>
    <t>SITIO NOVO</t>
  </si>
  <si>
    <t>DESMATAMENTO DE SERRADO, ÁREA 50 HAS  SEM A DEVIDA AUTORIZAÇÃO DO IBAMA.</t>
  </si>
  <si>
    <t>02012.002431/1999-65</t>
  </si>
  <si>
    <t>MARIA DAS GRAÇAS CARVALHO DE SOUZA</t>
  </si>
  <si>
    <t>103628</t>
  </si>
  <si>
    <t>PORTO GRANDE</t>
  </si>
  <si>
    <t>Explorar floresta sem Plano de Manejo Florestal de Uso Múltiplo de pequena escala aprovado pelo IBAMA em uma área de 50Ha localizada no Km 158 da BR 210 Perimetral Norte. Coordenadas geográficas: 00° 38´49.4'' N / 051° 49´31.4'' W.</t>
  </si>
  <si>
    <t>02004.001925/2004-03</t>
  </si>
  <si>
    <t>MARIO ANTONIO BIANCHIMA</t>
  </si>
  <si>
    <t>632</t>
  </si>
  <si>
    <t>Explorar imagem de animal silvestre em situação de abuso (video oferecendo cerveja à capivara).</t>
  </si>
  <si>
    <t>Art. 70 1°, Art. 72 II - Lei 9605/98, Art. 3 II - Decreto 6514/2008. || Art. 33 caput - Decreto 6514/2008.</t>
  </si>
  <si>
    <t>02001.007278/2015-18</t>
  </si>
  <si>
    <t>MÁRIO KNICHALLA NETO</t>
  </si>
  <si>
    <t>9086087</t>
  </si>
  <si>
    <t>UBERLANDIA</t>
  </si>
  <si>
    <t>Praticar ato de maus- tratos em um animal silvestre exótico, ao não realizar o abate rápido e livre de sofrimento prolongado de 1 javali (Sus scrofa), mostrando as ações em videos publicados na internet.</t>
  </si>
  <si>
    <t>Art. 70 1°, Art. 72 II-IX - Lei 9605/98, Art. 3 II-IX - Decreto 6514/2008. || Art. 29 - Decreto 6514/2008.</t>
  </si>
  <si>
    <t>02553.000070/2016-11</t>
  </si>
  <si>
    <t>9128164</t>
  </si>
  <si>
    <t>PARACATU</t>
  </si>
  <si>
    <t>Fazer funcionar atividade de manejo de espécie exótica invasora - javali, contrariando as normas legais e regulamentos pertinentes.</t>
  </si>
  <si>
    <t>Art. 70 1°, Art. 72 II,VII - Lei 9605/98, Art. 3 II,VII - Decreto 6514/2008. || Art. 66 - Decreto 6514/2008.</t>
  </si>
  <si>
    <t>02001.001298/2017-47</t>
  </si>
  <si>
    <t>9219221</t>
  </si>
  <si>
    <t>Explorar imagem de animal silvestre, Sucuri (Eunectes sp.) em situação de abuso.</t>
  </si>
  <si>
    <t>Art. 70 1°, Art. 72 II - Lei 9605/98, Art. 3 II - Decreto 6514/2008. || Art. 33 - Decreto 6514/2008.</t>
  </si>
  <si>
    <t>02553.000255/2018-89</t>
  </si>
  <si>
    <t>9219222</t>
  </si>
  <si>
    <t>Fazer funcionar atividade (manejo de fauna exótica invasora - Javali) sem autorização do órgão ambiental competente.</t>
  </si>
  <si>
    <t>Art. 70 1°, Art. 72 II - Lei 9605/98, Art. 3 II - Decreto 6514/2008. || Art. 66 - Decreto 6514/2008.</t>
  </si>
  <si>
    <t>02553.000268/2018-58</t>
  </si>
  <si>
    <t>2823K625</t>
  </si>
  <si>
    <t>Fazer funcionar atividade de controle de javali em desacordo com a autorização obtida e contrariando normas legais e regulamentos, IN IBAMA 12/19.</t>
  </si>
  <si>
    <t>Art. 66 - Decreto 6514/2008.</t>
  </si>
  <si>
    <t>02001.022245/2021-46</t>
  </si>
  <si>
    <t>A4TQ2C3L</t>
  </si>
  <si>
    <t>Praticar ato de maus tratos a três cães (Canis lúpus familiaris) ao coloca-los em luta com javali.</t>
  </si>
  <si>
    <t>Art. 70 §1, Art. 72 - Lei 9605/98, Art. 3 II, IX - Decreto 6514/2008. || Art. 29 - Decreto 6514/2008.</t>
  </si>
  <si>
    <t>02001.022246/2021-91</t>
  </si>
  <si>
    <t>276484</t>
  </si>
  <si>
    <t>MONTES CLAROS</t>
  </si>
  <si>
    <t>MANTER EM CATIVEIRO 01 MACACO PREGO SEM AUTORIZAÇAO</t>
  </si>
  <si>
    <t>Art. 29 72 - Lei 9605/98, Art. 11 - Decreto 3179/1999.</t>
  </si>
  <si>
    <t>02015.006451/2005-30</t>
  </si>
  <si>
    <t>288192</t>
  </si>
  <si>
    <t>EXECUTAR EXTRAÇAO MINERAL AREIA SEM AUTORIZAÇAO</t>
  </si>
  <si>
    <t>Art. 70/72 55 - Lei 9605/98. || Art. 42 - Decreto 3179/1999.</t>
  </si>
  <si>
    <t>02015.012661/2005-67</t>
  </si>
  <si>
    <t>719076</t>
  </si>
  <si>
    <t>Causar poluição de qualquer natureza em níveis tais que resultem ou possam resultar em danos à saúde humana, tornar uma área urbana ou rural, imprópria para ocupação humana, que provoquem a mortandade de animais pela emissão de efluentes ou carreamento de materiais ou a destruição significativa da biodiversidade.</t>
  </si>
  <si>
    <t>DEIXAR DE DAR DESTINAÇÃO AMBIENTALMENTE ADEQUADA ÀS EMBALAGENS VAZIAS DE AGROTÓXICO.</t>
  </si>
  <si>
    <t>Art. 70 I - Lei 9605/98, Art. 3 II - Decreto 6514/2008. || Art. 56 - Lei 9605/98, Art. 62 VI - Decreto 6514/2008.</t>
  </si>
  <si>
    <t>02029.000434/2013-40</t>
  </si>
  <si>
    <t>9113352</t>
  </si>
  <si>
    <t>FELIZ NATAL</t>
  </si>
  <si>
    <t>Funcionar atividade(agropecuária), em uma área de 595,054 hectares(Fazenda BUFFON - Mat. 304 CRI/Feliz Natal/MT), considerada potencialmente poluidor, sem licença dos órgãos ambientais competentes. Localização: Munic. Feliz Natal/MT Coord. Central: 55º 03' 55'' W  /  12º 38' 55''S</t>
  </si>
  <si>
    <t>02001.000881/2017-31</t>
  </si>
  <si>
    <t>6CBTS3RQ</t>
  </si>
  <si>
    <t>Ter em depósito 125 kg de produtos tóxico nocivos a saúde humana e ao meio ambiente (produto sem registro), em desacordo com as exigências estabelecidas em leis em seus regulamentos: Interfira (abifem prime, triafol,letal Rex, mosqfly), sem registro no Brasil.</t>
  </si>
  <si>
    <t>Art. 64 § 1 - Decreto 6514/2008.</t>
  </si>
  <si>
    <t>02029.002083/2023-83</t>
  </si>
  <si>
    <t>CBI3LE29</t>
  </si>
  <si>
    <t>Ter em depósito substância tóxica, perigosa ou nociva à saúde humana ou ao meio ambiente em desacordo com as exigências estabelecidas em leis ou seus regulamentos: 320 litros do produto Clofenapir vencidos a mais de 6 meses (vide relação anexa).</t>
  </si>
  <si>
    <t>Art. 64 - Decreto 6514/2008. || 53§ 1° 4074/2002.</t>
  </si>
  <si>
    <t>02029.002190/2023-10</t>
  </si>
  <si>
    <t>039017</t>
  </si>
  <si>
    <t>Porto Seguro</t>
  </si>
  <si>
    <t>Multa Simples/Apreensão/Demolição</t>
  </si>
  <si>
    <t>Realizar construção de alvenaria (atividade sem autorização do orgão gestor em desacordo com os regulamentos da UC) no RVS do Rio dos Frades</t>
  </si>
  <si>
    <t>Maxsuel Tamandaré da Silva</t>
  </si>
  <si>
    <t>174123</t>
  </si>
  <si>
    <t>CONTAGEM</t>
  </si>
  <si>
    <t>02015.007124/1998-97</t>
  </si>
  <si>
    <t>9117817</t>
  </si>
  <si>
    <t>SANTA QUITERIA DO MARANHAO</t>
  </si>
  <si>
    <t>DESMATAR, A CORTE RASO, 68,579 HECTARES DE VEGETAÇÃO NATIVA NA FAZENDA MARACAJÁ-UNA, CONFORME MAPA ANEXO, SEM AUTORIZAÇÃO DA AUTORIDADE COMPETENTE.</t>
  </si>
  <si>
    <t>02012.000301/2018-67</t>
  </si>
  <si>
    <t>CAREIRO</t>
  </si>
  <si>
    <t>Utilizar espécime da fauna silvestre (1 quelônio), constante de listas oficiais da fauna brasileira ameaçada de extinção, sem a devida permissão, licença ou autorização da autoridade competente.</t>
  </si>
  <si>
    <t>02005.005300/2024-46</t>
  </si>
  <si>
    <t>COCOS</t>
  </si>
  <si>
    <t>Desmatar, a corte raso, 153,25 hectares de florestas nativa, sem autorização da autoridade competente.</t>
  </si>
  <si>
    <t>02001.028170/2024-50</t>
  </si>
  <si>
    <t>190200</t>
  </si>
  <si>
    <t>Transportar produto florestal em desacordo com ATPF: Volume superior ao constante na ATPF, espécies ou percurso do transporte diferente do constante na ATPF.</t>
  </si>
  <si>
    <t>TRANSPORTAR 5,00 M³ DE MADEIRA EM PRANCHA DA ESPÉCIE PIQUIÁ, 5,00 M³ DE MADEIRA EM PRANCHA DA ESPÉCIE ANGELIM FERRO, SEM A COBERTURA OU LICENÇA VÁLIDA PARA O TRANSPORTE.COORD.01°14'43,8''-060°27'33,5''.</t>
  </si>
  <si>
    <t>02025.001437/2004-40</t>
  </si>
  <si>
    <t>517168</t>
  </si>
  <si>
    <t>Vender, expor à venda, ter em depósito, transportar ou guardar madeira, lenha, carvão ou outros produtos de origem vegetal, sem licença válida para todo o tempo da viagem ou do armazenamento, outorgada pela autoridade competente ou em desacordo com a obtida.</t>
  </si>
  <si>
    <t>Tranportar 8,197m³ de madeira em tora sem licença válida, nº01°49'49,5N-61°07'24,8''W.</t>
  </si>
  <si>
    <t>Art. 70 §1°, Art. 72 - Lei 9605/98, Art. 3° - Decreto 6514/2008. || Art. 1º p.único, Art. 2º - Instrução Normativa Ibama 112/2006, Art. 47 - Decreto 6514/2008.</t>
  </si>
  <si>
    <t>02025.000132/2011-40</t>
  </si>
  <si>
    <t>517650</t>
  </si>
  <si>
    <t>Utilizar um motoserra nº361033942 marca Sthil 265, com sabre e corrente em área não autorizada, sem licença do orgão ambiental competente.</t>
  </si>
  <si>
    <t>Art. 70 §1°, Art. 72 - Lei 9605/98, Art. 3° - Decreto 6514/2008. || Art. 57 - Decreto 6514/2008.</t>
  </si>
  <si>
    <t>02025.000113/2011-13</t>
  </si>
  <si>
    <t>725360</t>
  </si>
  <si>
    <t>Fazer funcionar atividades potencialmente poluidora (fabri de moveis) sem autorização do orgão competente. N 01.48 52.6 W 061.07 54.6</t>
  </si>
  <si>
    <t>Art. 70, Art. 72 - Lei 9605/98, Art. 3º - Decreto 6514/2008. || Art. 66 - Decreto 6514/2008.</t>
  </si>
  <si>
    <t>02025.000838/2012-92</t>
  </si>
  <si>
    <t>222035</t>
  </si>
  <si>
    <t>ALTO TAQUARI</t>
  </si>
  <si>
    <t>DESTRUIR AREA DE PRESERVACAO PERMANENTE, COM ABERTURA DE DRENOS, EM AREA DE 15,00HA, SEM LICENCA AMBIENTAL</t>
  </si>
  <si>
    <t>02010.001155/2005-92</t>
  </si>
  <si>
    <t>9080963</t>
  </si>
  <si>
    <t>TRAJANO DE MORAIS</t>
  </si>
  <si>
    <t>Destruir vegetação nativa de mata Atlântica (objeto de especial preservação  - Lei da Mata Atlântica 11.428/2006) e uso de fogo, sem autorização ou licença da autoridade ambiental competente.</t>
  </si>
  <si>
    <t>02550.000008/2017-21</t>
  </si>
  <si>
    <t>82209</t>
  </si>
  <si>
    <t>CONCEICAO DO ARAGUAIA</t>
  </si>
  <si>
    <t>Rasurar, preencher incorretamente, extraviar, danificar, adulterar, utilizar indevidamente, ceder a outrem, comercializar e omitir guias florestais.</t>
  </si>
  <si>
    <t>02018.000077/1997-02</t>
  </si>
  <si>
    <t>MILTON GOMES OLIVEIRA</t>
  </si>
  <si>
    <t>87191</t>
  </si>
  <si>
    <t>DIVINOPOLIS DO TOCANTINS</t>
  </si>
  <si>
    <t>Desmatar 145 ha de cerrado sem autorização do Órgão Ambiental competente.</t>
  </si>
  <si>
    <t>02029.001608/1997-00</t>
  </si>
  <si>
    <t>22038</t>
  </si>
  <si>
    <t>DEIXOU DE RANOVAR A LPU DO MOTO SERRA STHIL N. 332658032 VENCIDO EM 17.01.1992</t>
  </si>
  <si>
    <t>02029.003257/1999-61</t>
  </si>
  <si>
    <t>545889</t>
  </si>
  <si>
    <t>NOVO REPARTIMENTO</t>
  </si>
  <si>
    <t>Destruir 402,01 ha de floresta nativa pertencente ao bioma amazônico, objeto de especial preservação. Fazenda Três Irmãos, no município de Novo Progresso-PA. Coord. UTM:x-632627,380619 e y-8968226,25591 Fuso 21L.</t>
  </si>
  <si>
    <t>Art. 70, Art. 72 - Lei 9605/98. || Art. 2, Art. 37 - Decreto 3179/1999, Art. 225 - Constituição Federal Constituição Federal.</t>
  </si>
  <si>
    <t>02054.000435/2007-39</t>
  </si>
  <si>
    <t>545890</t>
  </si>
  <si>
    <t>Destruir 1,85 ha de floresta de preservação permanente nas margens do rio Azul, município de Novo Progresso-PA. Coord.UTM Fuso 21L: x-635492,930223 e y-8972403,84614</t>
  </si>
  <si>
    <t>Art. 70, Art. 72 - Lei 9605/98. || Art. 2, Art. 25 - Decreto 3179/1999, Art. 2 - Lei 4771/65.</t>
  </si>
  <si>
    <t>02054.000436/2007-83</t>
  </si>
  <si>
    <t>545891</t>
  </si>
  <si>
    <t>NOVO PROGRESSO</t>
  </si>
  <si>
    <t>Provocar incêndio em 387,83ha de floresta nativa, pertencente ao Bioma Amazônico. Fazenda Três Irmãos.</t>
  </si>
  <si>
    <t>Art. 70, Art. 72 II/VII - Lei 9605/98. || Art. 2 II/VII, Art. 28 - Decreto 3179/1999, Art. 27 - Lei 4771/65.</t>
  </si>
  <si>
    <t>02054.000501/2007-71</t>
  </si>
  <si>
    <t>505330</t>
  </si>
  <si>
    <t>DESTRUIR (DESMATAR) 29.023 ha DE FLORESTA AMAZÔNICA, OBJETO DE ESPECIAL PRSERVAÇÃO EM UMA ÁREA LOCALIZADA NO CAMPO DE PROVAS BRIGADEIRO VELLOSO-FAB, NAS MARGEN DO RIO SÃO BENEDITO ÁREA LIMÍTROFE À FAZENDA TRÊS IRMÃOS. COORD. GEOG. DAS CLAREIRAS: 09º7´14,44´´S E 55º6´07´´W E 09º6´56,4´´S E 55º7´16,32´´W.</t>
  </si>
  <si>
    <t>Art. 70, Art. 72 - Lei 9605/98. || Art. 2º, Art. 37 - Decreto 3179/1999.</t>
  </si>
  <si>
    <t>02054.001947/2007-12</t>
  </si>
  <si>
    <t>545904</t>
  </si>
  <si>
    <t>Construuir Obra potencialmente poluidora em área de preservação permanente(Barragem -Obstrução de Curso D`água)sem licença ou autorização do órgão ambiental competente.Local Fazenda Três Irmãos/município de Novo Progresso/Pa.</t>
  </si>
  <si>
    <t>Art. 70, Art. 72 - Lei 9605/98. || Art. 2º, Art. 44 - Decreto 3179/1999, Art. 2º - Resolução CONAMA 237/1997.</t>
  </si>
  <si>
    <t>02013.002087/2009-82</t>
  </si>
  <si>
    <t>237498</t>
  </si>
  <si>
    <t>SINOP</t>
  </si>
  <si>
    <t>Deixou de apresentar no prazo determinado pelo Ibama, ko movimento mensal de entrada de produtos florestais (lenha), referente aos meses de Novembro e Dezembro/2000.</t>
  </si>
  <si>
    <t>02013.001048/2001-19</t>
  </si>
  <si>
    <t>328326</t>
  </si>
  <si>
    <t>NOVA MUTUM</t>
  </si>
  <si>
    <t>Deixar de apresentar dentro do prazo determinado pelo Ibama o ,Movimento Referente aos meses de Outubro e Novembro/2001.</t>
  </si>
  <si>
    <t>02054.001020/2002-78</t>
  </si>
  <si>
    <t>651795</t>
  </si>
  <si>
    <t>SAO FELIX DO ARAGUAIA</t>
  </si>
  <si>
    <t>DESMATAR 150,50 HECTARES EM ÁREA COGERTA POR CERRADO INSERIDA NA FAZENDA DOURADOS I SEM AUTORIZAÇÃO DA AUTORIDADE AMBIENTAL COMPETENTE. COORD. GEOG. 51°08'47,01''W, 11°55'12,25''S.</t>
  </si>
  <si>
    <t>02055.000183/2012-03</t>
  </si>
  <si>
    <t>433461</t>
  </si>
  <si>
    <t>TRES LAGOAS</t>
  </si>
  <si>
    <t>CONSTRUÇÃO DE RANCHO PESQUEIRO EM ÁREA DE PRESERVAÇÃO PERMANENTE.</t>
  </si>
  <si>
    <t>02043.000195/2005-30</t>
  </si>
  <si>
    <t>PAULO CARLOS VERON DA MOTTA E OUTROS</t>
  </si>
  <si>
    <t>253223</t>
  </si>
  <si>
    <t>NORMANDIA</t>
  </si>
  <si>
    <t>Fazer funcinar  e ampliar obra de captação  de água na margem esquerda do rio surumú para fins de irragação de rizicultura ,sem liçença amb.no ato da fiscalização.fazenda providência.</t>
  </si>
  <si>
    <t>02025.001985/2004-70</t>
  </si>
  <si>
    <t>PAULO CÉSAR JUSTO QUARTIEIRO</t>
  </si>
  <si>
    <t>253133</t>
  </si>
  <si>
    <t>PACARAIMA</t>
  </si>
  <si>
    <t>SUPRIMIR 2.706,0068 HA DE  VEGETAÇÃO NATIVA DE CARACTERISTICA CERRADO (AMAZONIA LEGAL), SEM AUTORIZAÇÃO PRÉVIA DO ORGÃO AMBIENTAL COMPETENTE. COORD. GEOG. 04.07.65.8N - 060.43.29.0W</t>
  </si>
  <si>
    <t>Art. 70 * - Lei 9605/98. || Art. 38, Art. 2º - Decreto 3179/1999, Art. 19 *, Art. 2 - Lei 4771/65, Art. * - Lei 9605/98.</t>
  </si>
  <si>
    <t>02025.000147/2005-60</t>
  </si>
  <si>
    <t>254036</t>
  </si>
  <si>
    <t>SUPRIMIR 3.317,1801 HA DE VEGETAÇÇÃO NATIVA CARACTERISTICA DE CERRADONA FAZENDA PROVIDENCIA, SEM AUTORIZAÇÃO PRÉVIA DO ORGÃO AMBIENTAL COMPETENTE. COORD. GEOG. 03.49.35.9N - 060.28.40.0W</t>
  </si>
  <si>
    <t>Art. 70 * - Lei 9605/98. || Art. 38, Art. 2 - Decreto 3179/1999, Art. 19 *, Art. 2 - Lei 4771/65, Art. * - Lei 9605/98.</t>
  </si>
  <si>
    <t>02025.000118/2005-06</t>
  </si>
  <si>
    <t>516529</t>
  </si>
  <si>
    <t>Extrair material tipo cascalho(piçarra) em área de domínio público (terra indígena) sem prévia autorização do órgão ambiental competente.</t>
  </si>
  <si>
    <t>Art. 70 - - Lei 9605/98. || Art. 30, Art. 2º - Decreto 3179/1999, Art. 44 - Lei 9605/98.</t>
  </si>
  <si>
    <t>02025.003988/2006-18</t>
  </si>
  <si>
    <t>557410</t>
  </si>
  <si>
    <t>Destruir 674,61 Ha de  floresta considerada de pre4servação permanente, na margem esquerda do Rio Surumú, Fazenda Depósito.</t>
  </si>
  <si>
    <t>Art. 70 §1º - Lei 9605/98. || Art. 25, Art.  2º - Decreto 3179/1999, Art. 2º - Lei 4771/65, Art. 38 - Lei 9605/98.</t>
  </si>
  <si>
    <t>02001.001577/2008-10</t>
  </si>
  <si>
    <t>557411</t>
  </si>
  <si>
    <t>Impedir a regenreação natural de floresta do tipo cerrado(amazônia legal)num total de 2.806,74 ha (Dois Mil Oitocentos e Seis hectares e setenta e quatro ares)na fazenda Depósito.</t>
  </si>
  <si>
    <t>Art. 70 §1º - Lei 9605/98. || Art. 33, Art. 2º II VII - Decreto 3179/1999, Art. 48 - Lei 9605/98.</t>
  </si>
  <si>
    <t>02001.001578/2008-64</t>
  </si>
  <si>
    <t>557413</t>
  </si>
  <si>
    <t>Explorar vegetação situada em áreas de reserva legal, sem plano de manejo aprovado pelo Ibama (quando se tratar de área de cerrado na Amazônia Legal)</t>
  </si>
  <si>
    <t>Desmatar vegetação nativa em percentual superior ao permitido pela Lei, totalizando 908,59 Ha, na Fazenda Depósito.</t>
  </si>
  <si>
    <t>Art. 70 - Lei 9605/98. || Art. 39 P.UNICO, Art. 2 II/XI - Decreto 3179/1999, Art. 16 II/§2º - Lei 4771/65.</t>
  </si>
  <si>
    <t>02001.001579/2008-17</t>
  </si>
  <si>
    <t>557414</t>
  </si>
  <si>
    <t>Instalar e fazer funcionar serviço potencialmente poluidor em desacordo com a licença fornecida pelo órgão de Meio ambiente (L&gt;O n} 234/05)para as atividadesa ''Cultivo de Grãos de Arroz irrigado e criação de animais de grande porte'', numa área total de 2.806,74ha, acima dos 999ha autorizados, na Fazenda Depósito.Coord. Ref. 60º44'54''W/04º07'28''N.</t>
  </si>
  <si>
    <t>Art. 70 - Lei 9605/98. || Art. 44, Art. 2º II/IX - Decreto 3179/1999, Art. 10 - Lei 6938/81, Art. 60 - Lei 9605/98.</t>
  </si>
  <si>
    <t>02001.001580/2008-33</t>
  </si>
  <si>
    <t>517109</t>
  </si>
  <si>
    <t>Destruir  323.62 ha de vegetação natural em área, conseiderada de preservação permanente, sem autorização do orgão ambiental competente.</t>
  </si>
  <si>
    <t>Art. 70 § 1º - Lei 9605/98, Art. 3º II - Decreto 6514/2008. || Art. 43 - Decreto 6514/2008, Art. - - Lei 9605/98.</t>
  </si>
  <si>
    <t>02025.000255/2009-66</t>
  </si>
  <si>
    <t>517123</t>
  </si>
  <si>
    <t>Instalar e fazer funcionar atividade pontencialmente poluidora, excedendo em 2.719,65 ha a licença de operação( L.O nº 233/05) de atividade de rizicultura, do imóvel denominado fazenda providência.</t>
  </si>
  <si>
    <t>Art. 70 §1° - Lei 9605/98, Art. 3º - Decreto 6514/2008. || Art. 66 - Decreto 6514/2008, Art. 10 -, Art. - - Lei 6938/81, Art. - - Lei 9605/98.</t>
  </si>
  <si>
    <t>02025.000256/2009-19</t>
  </si>
  <si>
    <t>516318</t>
  </si>
  <si>
    <t>Impedir a regeneração natural de 3.519,65ha. de vegetação nativa, convertida em cultivo de arroz na fazenda providêneia, região da amazônia legal.</t>
  </si>
  <si>
    <t>Art. 70 § 1º - Lei 9605/98, Art. 3º - Decreto 6514/2008. || Art. 48 - Decreto 6514/2008, Art. - - Lei 9605/98.</t>
  </si>
  <si>
    <t>02025.000252/2009-22</t>
  </si>
  <si>
    <t>518003</t>
  </si>
  <si>
    <t>Deixar, aquele que tem obrigação, de dar destinação ambientalmente adequada a produtos, subprodutos, embalagens, resíduos ou substâncias quando assim determinar a lei ou ato normativo, deixar de adotar, quando assim o exigir a autoridade competente, medidas de precaução ou contenção em caso de risco ou de dano ambiental grave ou irreversível.</t>
  </si>
  <si>
    <t>Deixar de dar destinação ambientalmente adequada as embalagens de defensivos agrícolas.</t>
  </si>
  <si>
    <t>Art. 70 § 1º - Lei 9605/98, Art. 3º - Decreto 6514/2008. || Art. 62 - Decreto 6514/2008, Art. - - Lei 9605/98.</t>
  </si>
  <si>
    <t>02025.000334/2009-77</t>
  </si>
  <si>
    <t>518004</t>
  </si>
  <si>
    <t>Utilizar 1,687 Ha de infrigência as normas de proteção em área considerada de preservação permanente, sem autorização do órgão competente.</t>
  </si>
  <si>
    <t>Art. 70 § 1º - Lei 9605/98, Art. 3º - Decreto 6514/2008. || Art. 43 - Decreto 6514/2008, Art. - - Lei 9605/98.</t>
  </si>
  <si>
    <t>02025.000336/2009-66</t>
  </si>
  <si>
    <t>518005</t>
  </si>
  <si>
    <t>Deixar de dar destinação ambientalmente adequada a embalagens de defensivos agrícolas.</t>
  </si>
  <si>
    <t>Art. 70 §1° - Lei 9605/98, Art. 3º - Decreto 6514/2008. || Art. 62 - Decreto 6514/2008, Art. - - Lei 9605/98.</t>
  </si>
  <si>
    <t>02025.000332/2009-88</t>
  </si>
  <si>
    <t>518006</t>
  </si>
  <si>
    <t>Utilizar 2,00Ha com infringência das normas de proteção em área considerada de preservação permanente, sem autorização do órgão competente.</t>
  </si>
  <si>
    <t>Art. 70 § 1º, Art. 72 - Lei 9605/98, Art. 3º II - Decreto 6514/2008. || Art. 43 - Decreto 6514/2008, Art. 11 - Decreto 6514/2008.</t>
  </si>
  <si>
    <t>02025.000333/2009-22</t>
  </si>
  <si>
    <t>516680</t>
  </si>
  <si>
    <t>Descumprir embargo de atividade de rizicultura em área de 2.806,74Ha.</t>
  </si>
  <si>
    <t>Art. 70 §1° - Lei 9605/98, Art. 3º - Decreto 6514/2008. || Art. 79 - Decreto 6514/2008, Art. - - Lei 9605/98.</t>
  </si>
  <si>
    <t>02025.000335/2009-11</t>
  </si>
  <si>
    <t>340533</t>
  </si>
  <si>
    <t>CONSTRUIR, REFORMAR, AMPLIAR, INSTALAR OU FAZER FUNCIONAR, EM QUALQUER PARTE DO TERRITÓRIO NACIONAL, ESTABELECIMENTOS, OBRAS OU SERVIÇOS POTENCILAMENTE POLUIDORES, SEM LICENÇA OU AUTORIZAÇÃO DOS ÓRGÃOS AMBIENTAIS COMPETENTES.</t>
  </si>
  <si>
    <t>02581.000124/2005-40</t>
  </si>
  <si>
    <t>PORTO MURTINHO</t>
  </si>
  <si>
    <t>Destruir 49,08 hás (ID 445 MPE) de vegetação nativa, na Fazenda Adriana, localizada no município de Porto Murtinho-MS, objeto de especial preservação, sem autorização da autoridade ambiental competente, conforme Parecer n. 919/17/Nugeo-MPE e Parecer Técnico n. 12/2020-NMI-MS/DITEC-MS/SUPES-MS.</t>
  </si>
  <si>
    <t>02014.000967/2020-10</t>
  </si>
  <si>
    <t>10930</t>
  </si>
  <si>
    <t>PORTO DE MOZ</t>
  </si>
  <si>
    <t>Executar, incorretamente operações previstas no Plano de Manejo Florestal Sustentável Individual de Protocolo n° 02018003588/02-99, bem como no Plano Operacional Anual n° 02018008411/02, em uma área de 1037 ha, sem justificativa técnica - R</t>
  </si>
  <si>
    <t>02048.000115/2004-15</t>
  </si>
  <si>
    <t>10932</t>
  </si>
  <si>
    <t>Explorar 659,8579 HA de floresta sem plano de manejo florestal sustentável individual, aprovado pelo IBAMA. Região: Amazônia Legal. Coord.Geog. S 02º06'45'' - W 052º59'27'' S</t>
  </si>
  <si>
    <t>02048.000133/2004-05</t>
  </si>
  <si>
    <t>10933</t>
  </si>
  <si>
    <t>Desmatar área de 0,75 Ha de florestas mata ciliar na beira do Rio Jarauçu, para instalação de pátio de estocagem e porto de embarque, considerada de preservação permanente.</t>
  </si>
  <si>
    <t>02048.000122/2004-17</t>
  </si>
  <si>
    <t>Deixar de entregar os relatórios anuais RAPP - Relatório Anual de Atividades Potencialmente Poluidoras e Utilizadoras de Recursos Ambientais,  conforme Lei nº 10.165/00, referentes aos anos de 2021/2020, 2022/2021, 2023/2022, 2024/2023, 2025/2024.</t>
  </si>
  <si>
    <t>02029.001638/2025-31</t>
  </si>
  <si>
    <t>PAULO SARDINHA MOURÃO</t>
  </si>
  <si>
    <t>74389</t>
  </si>
  <si>
    <t>OURO BRANCO</t>
  </si>
  <si>
    <t>SUPRIMIR AREA DE PRESERVAÇAO PERMANENTE</t>
  </si>
  <si>
    <t>02015.017247/2002-00</t>
  </si>
  <si>
    <t>PÉRICLES DAVILA BARTOLOMEU</t>
  </si>
  <si>
    <t>2090</t>
  </si>
  <si>
    <t>PIRAQUARA</t>
  </si>
  <si>
    <t>Deixar de apresentar informações ambientais referentes a IN 14/2014 e IN 17/2014 nos prazos exigidos pela autoridade ambiental.</t>
  </si>
  <si>
    <t>Art. 70 1°, Art. 72 II, VII - Lei 9605/98, Art. 3 II, VII - Decreto 6514/2008. || Art. 81 - Decreto 6514/2008.</t>
  </si>
  <si>
    <t>02017.000151/2015-07</t>
  </si>
  <si>
    <t>RAFAEL WALDOMIRO GRECA DE MACEDO</t>
  </si>
  <si>
    <t>9093585</t>
  </si>
  <si>
    <t>Fazer funcionar estabelecimento utilizador de recursos ambientais (mantenedouro de fauna silvestre) contrariando as normas legais e regulamentos pertinentes.</t>
  </si>
  <si>
    <t>02017.000456/2016-91</t>
  </si>
  <si>
    <t>9099635</t>
  </si>
  <si>
    <t>Ter em cativeiro um especime da fauna silvestre nativa (papagaio do mangue - Amazona amazonica) sem autorizacao da autoridade ambiental competente. Espécie constante no anexo II da CITES.</t>
  </si>
  <si>
    <t>Art. 70 1°, Art. 72 II,IV - Lei 9605/98, Art. 3 II,IV - Decreto 6514/2008. || Art. 24 II, § 3, III - Decreto 6514/2008.</t>
  </si>
  <si>
    <t>02017.000848/2016-51</t>
  </si>
  <si>
    <t>549590</t>
  </si>
  <si>
    <t>VALENCA</t>
  </si>
  <si>
    <t>EXERCER A PESCA ATO TENDENTE, UTILIZANDO A EMBARCAÇÃO COSTA II SEM A DEVIDA PERMISSÃO, UTILIZANDO O CERTIFICADO DE REGISTRO E PERMISSÃO DE PESCA Nº 000967-RGP VENCIDA</t>
  </si>
  <si>
    <t>02006.001031/2010-33</t>
  </si>
  <si>
    <t>RAIMUNDO MAGALHAES COSTA</t>
  </si>
  <si>
    <t>9145665</t>
  </si>
  <si>
    <t>Descumprir embargo de atividades e suas respectivas áreas referente ao Termo de Embargo 373039-C do processo 02025.000284/2005-02.</t>
  </si>
  <si>
    <t>02025.000080/2019-69</t>
  </si>
  <si>
    <t>567226</t>
  </si>
  <si>
    <t>MARACAJU</t>
  </si>
  <si>
    <t>Alterar curso D`água, para captação de agua para pulverização de produtos agrotoxicos, colocando em risco a contaminação dos recursos hidricos.</t>
  </si>
  <si>
    <t>02014.000770/2009-75</t>
  </si>
  <si>
    <t>646018</t>
  </si>
  <si>
    <t>MURICI</t>
  </si>
  <si>
    <t>Reformar imóvel às margens do Mundaú/AL (APP), contrariando normas legais e regulamentos pertinentes.</t>
  </si>
  <si>
    <t>02003.000794/2010-97</t>
  </si>
  <si>
    <t>Angra dos Reis</t>
  </si>
  <si>
    <t>Causar dano à Estação Ecológica de Tamoios, pela reforma de uma casa na Ilha do Sandri (Praia do Engenho), barramento de cursos d'água, construção de piso de concreto para instalação de caixas d'água e deposição de entulhos de construção, s</t>
  </si>
  <si>
    <t>02126001837202461</t>
  </si>
  <si>
    <t>RENATO DE ARAÚJO CORRÊA</t>
  </si>
  <si>
    <t>586224</t>
  </si>
  <si>
    <t>IUNA</t>
  </si>
  <si>
    <t>TER EM CATIVEIRO ESPÉCIMES DA FAUNA SILVESTRE BRASILEIRA EM DESACORDO COM A LICENÇA OBTIDA.</t>
  </si>
  <si>
    <t>Art. 70 1º, Art. 72 - Lei 9605/98, Art. 3º III - Decreto 6514/2008. || Art. 24 - Decreto 6514/2008.</t>
  </si>
  <si>
    <t>02606.000028/2011-14</t>
  </si>
  <si>
    <t>9140230</t>
  </si>
  <si>
    <t>UTILIZAR EM DESACORDO A LICENÇA DE CRIADOR DE PASSERIFORMES AO NÃO ATUALIZAR OS DADOS DO SEU PLANTEL, POIS NÃO APRESENTOU  OS PÁSSAROS OU DOCUMETOS QUE REGULARIZASSE SUA AUSÊNCIA DA RESIDÊNCIA DO AUTUADO</t>
  </si>
  <si>
    <t>Art. 70 1°, Art. 72 II - Lei 9605/98, Art. 3 II - Decreto 6514/2008. || Art. 24 - Decreto 6514/2008.</t>
  </si>
  <si>
    <t>02606.000068/2018-32</t>
  </si>
  <si>
    <t>9600</t>
  </si>
  <si>
    <t>CARAPICUIBA</t>
  </si>
  <si>
    <t>MANTER EM CATIVEIRO OU DEPOSITO, ESPÉCIMES DA FAUNA SILVESTRE BRASILEIRA E EXÓTICA, SEM A DEVIDA PERMISSÃO, LICENÇA OU AUTORIZAÇÃO DO IBAMA E SEM A DEVIDA COMPROVAÇÃO DE ORIGEM.</t>
  </si>
  <si>
    <t>Art. 29 1º/III, Art. 31 - Lei 9605/98, Art. 11, Art. 2º - Decreto 3179/1999.</t>
  </si>
  <si>
    <t>02027.020356/2002-67</t>
  </si>
  <si>
    <t>261865</t>
  </si>
  <si>
    <t>MANTER ANIMAL DA FAUNA SILVESTRE BRASILEIRA (EPICRATES SENCHARIA ASSIZI - CITES II) - INTRODUZIR 01 EPICRATES SENCHARIA ALVAREZI, SEM PARECER TECNICO OFICIAL (IBAMA/CITES)</t>
  </si>
  <si>
    <t>Art. 2º, Art. 11 - Decreto 3179/1999, Art. 29, Art. 31 - Lei 9605/98, Art. 2º II,III, Art. 11, 12 - Decreto 3179/1999.</t>
  </si>
  <si>
    <t>02027.009996/2003-05</t>
  </si>
  <si>
    <t>262408</t>
  </si>
  <si>
    <t>RECEBER E MANTER EM CATIVEIRO OU DEPOSITO ESPECIMES DA FAUNA SILVESTRE BRASILEIRA, S/ COMPROVAÇAO DE OEIGEM LEGAL E S/ A DEVIDA AUTORIZAÇAO DA AUTORIDADE COMPETENTE (IBAMA), CONFORME PROC 02027.011461/99-67 - TAD 150937C.</t>
  </si>
  <si>
    <t>Art. 70 - Lei 9605/98. || Art. 11, Art. 2º - Decreto 3179/1999, Art. 29 - Lei 9605/98, Art. 11 I,II 1º/II, Art. 2º - Decreto 3179/1999.</t>
  </si>
  <si>
    <t>02027.020052/2003-81</t>
  </si>
  <si>
    <t>261877</t>
  </si>
  <si>
    <t>INTRODUZIR ESPECIME ANIMAL NO PAIS, SEM PARECER TECNICO OFICIAL FAVORAVEL E LICENÇA EXPEDIDA PELA AUTORIDADE COMPETENTE (IBAMA).</t>
  </si>
  <si>
    <t>Art. 12, Art. 2º - Decreto 3179/1999, Art. 31 - Lei 9605/98, Art. 12 I, Art. 2º - Decreto 3179/1999.</t>
  </si>
  <si>
    <t>02027.020069/2003-38</t>
  </si>
  <si>
    <t>262760</t>
  </si>
  <si>
    <t>SAO PAULO</t>
  </si>
  <si>
    <t>DAR DEST. E/OU PERMUTA DE ESPÉCIMES DA FAUNA SILV. NAT., S/ A DEVIDA PERM., LIC. OU AUTORIZ. DA AUTORID. COMPETENTE (IBAMA) E EM DESACORDO C/ A OBTIDA, S/ APRESENTAR NO ATO DA FISCALIZ. A DOC. DE DESTINAÇÃO CONF. PROC. 11461/99-67 - 268 ANIMAIS.</t>
  </si>
  <si>
    <t>Art. 29 1º/III - Lei 9605/98, Art. 2º, Art. 11 - Decreto 3179/1999, Art. 5º - Portaria Ibama 139-N/1993.</t>
  </si>
  <si>
    <t>02027.003027/2004-13</t>
  </si>
  <si>
    <t>264449</t>
  </si>
  <si>
    <t>RECEBER ANIMAIS DA FAUNA SILVESTRE BRASILEIRA E MANTER EM CATIVEIRO, SEM A DEVIDA PERMISSAO, LICENÇA OU AUTORIZAÇAO DA AUTORIDADE COMPETENTE</t>
  </si>
  <si>
    <t>Art. 70 - Lei 9605/98. || Art. 11, Art. 2° - Decreto 3179/1999, Art. 11 1º,III, Art. 2º - Decreto 3179/1999, Art. 29 - Lei 9605/98.</t>
  </si>
  <si>
    <t>02027.001734/2005-56</t>
  </si>
  <si>
    <t>520934</t>
  </si>
  <si>
    <t>COLETAR ESPÉCIMES DE PEIXES ORNAMENTAIS, ORIUNDOS DA PESCA SEM AUTORIZAÇÃO DO ÓRGÃO AMBIENTAL COMPETENTE, SENDO 01 GAROUPA, 02 PORAQUÊ, 10 LAGOSTINS, 01 ARUANÃ, 500 LIPS E 01 RÊMORA, CONFORME CONSTA NAS NOTAS FISCAIS 068 E 100. DESPACHO CONTIDO ÀS FLS. 16 (VERSO), DO PROC. 02027.001283/06-38.</t>
  </si>
  <si>
    <t>Art. 70 - Lei 9605/98, Art. 3º II - Decreto 6514/2008. || Art. 35 V - Decreto 6514/2008.</t>
  </si>
  <si>
    <t>02027.000254/2009-00</t>
  </si>
  <si>
    <t>520936</t>
  </si>
  <si>
    <t>MANTER EM CATIVEIRO 05 ESTRELAS DO MAR, 05 OURIÇOS DO MAR E 01 AFIURO, ESPÉCIMES DA FAUNA SILVESTRE BRASILEIRA, SEM ORIGEM LEGAL E SEM AUTORIZAÇÃO DA AUTORIDADE AMBIENTAL COMPETENTE. (CONFORME CONSTA NO DESPACHO CONTIDO ÀS FLS. 16 - VERSO - DO PROCESSO IBAMA 02027.001283/06-38)</t>
  </si>
  <si>
    <t>Art. 70 - Lei 9605/98, Art. 3 - Decreto 6514/2008. || Art. 24 - Decreto 6514/2008, Art. 29 - Lei 9605/98.</t>
  </si>
  <si>
    <t>02027.000255/2009-46</t>
  </si>
  <si>
    <t>Destruir 19,22 ha (hectares) de floresta nativa do bioma Amazônico, objeto de especial preservação, sem autorização ou licença da autoridade ambiental competente.</t>
  </si>
  <si>
    <t>02001.040955/2024-09</t>
  </si>
  <si>
    <t>9054360</t>
  </si>
  <si>
    <t>Desmatar a corte raso 154,6069 hectares de vegetação nativa do bioma cerrado sem licença ou autorização dos órgãos ambientais competentes</t>
  </si>
  <si>
    <t>02058.000119/2016-18</t>
  </si>
  <si>
    <t>LAGOA DA CONFUSAO</t>
  </si>
  <si>
    <t>Impedir a regeneração natural da vegetação nativa em área de preservação permanente (APP) de área alagada de veredas no interior do Parque Nacional do Araguaia, mediante a implantação de edificações, tais como casas, currais e demais estrutur</t>
  </si>
  <si>
    <t>02129001108202565</t>
  </si>
  <si>
    <t>711927</t>
  </si>
  <si>
    <t>IMPEDIR A REGENERAÇÃO NATURAL EM UMA ÁREA DE 24,63 HA DE MATA NATIVA NA AMAZONIA LEGAL OBJETO DE ESPECIAL PRESERVAÇÃO SEM LICENÇA DO ÓRGÃO AMBIENTAL COMPETENTE, CONFORME CONSTA NO PROCESSO PROTOCOLO Nº 02018.002208/2010-80. COORDENADAS: S: 04º18'19,84''  -  W: 50º46'28,59''.</t>
  </si>
  <si>
    <t>02018.001459/2012-17</t>
  </si>
  <si>
    <t>352790</t>
  </si>
  <si>
    <t>ANGRA DOS REIS</t>
  </si>
  <si>
    <t>OBRAS / CONSTRUÇÃO SEM  LICENÇA AMBIENTAL</t>
  </si>
  <si>
    <t>02022.009025/2004-88</t>
  </si>
  <si>
    <t>018093</t>
  </si>
  <si>
    <t>Pedro II</t>
  </si>
  <si>
    <t>Multa Simples/Apreensão/Embargo</t>
  </si>
  <si>
    <t>Danificar 1,2513 hectares de vegetação nativa em área considerada de preservação permanente (margem de rio e nascentes) atraves de corte seletivo (extração de estacas de sabiá), na localidade denominada de balão, zona rural de Lagoa de São Fran</t>
  </si>
  <si>
    <t>02123.001144/2019-31</t>
  </si>
  <si>
    <t>Rogério Gomes Galvão Leite</t>
  </si>
  <si>
    <t>4K33KYYI</t>
  </si>
  <si>
    <t>Impedir  a regeneração natural na área de 633,04 hectares do termo de embargo  TEI 673370 E e processo numero  02047.001928/2016-76,  com  implantação de atividade de pecuaria sem autorização do órgão ambiental competente coordenadas geográficas Lat.  06º05'49''S e Long. 053º06'57''W, conforme carta imagem anexa e vistoria de constatação da área</t>
  </si>
  <si>
    <t>Art. 70 1, Art. 72 - Lei 9605/98, Art. 3 II IV - Decreto 6514/2008. || Art. 48 - Decreto 6514/2008.</t>
  </si>
  <si>
    <t>02001.024791/2020-31</t>
  </si>
  <si>
    <t>ROMERO JATOBA CAVALCANTI NETO</t>
  </si>
  <si>
    <t>4Q5RW7S1</t>
  </si>
  <si>
    <t>Impedir a regeneração natural na área de natural na área de 147,68 hectares objeto do Termo de Embargo TEI o 34655 - E (processo n 02047.000558/2014-98), corri implantação de atividade de pecuária, seta autorização do órgão ambiental competente nas coordenadas geográficas de referência Lat. 06 øi' 14'' s e Long. 53 07 04' w, conforme carta-imagem em anexo e vistoria de constatação de área.</t>
  </si>
  <si>
    <t>Art. 70 § 1 - Lei 9605/98, Art. 3 II - Decreto 6514/2008. || Art. 48 - Decreto 6514/2008.</t>
  </si>
  <si>
    <t>02001.024786/2020-28</t>
  </si>
  <si>
    <t>ZX2ADUWP</t>
  </si>
  <si>
    <t>Descumprir embargo na área objeto do Termo de Embargo TEI n'' 34655 - E (processo n'' 02047.000558/2014-98), com implantação de atividade de pecuária, sem autorização do órgão ambiental competente nas coordenadas geográficas de referência Lat. 06'' 08' 14'' s e Long. 53'' 07' 04'' w, conforme carta-imagem em anexo e  vistoria de constatação de área.</t>
  </si>
  <si>
    <t>02001.024793/2020-20</t>
  </si>
  <si>
    <t>ENX2HFXZ</t>
  </si>
  <si>
    <t>Descumprir embargo na área objeto do Termo de Embargo TEI n'' 673707- É (processo n'' 02047.001928/2016-76), com implantação de atividade de pecuária, sem autorização do órgão ambiental competente nas coordenadas geográficas de referência Lat. 06'' 05' 49'' s e Long. 53'' 06' 57'' w, conforme carta-imagem em anexo e vistoria de constatação de área.</t>
  </si>
  <si>
    <t>02001.024790/2020-96</t>
  </si>
  <si>
    <t>3RJO5P1U</t>
  </si>
  <si>
    <t>Impedir a regeneração natural na área de 496,89 hectares, objeto do Termo de Embargo TEI n¿ 640320 - E (processo n¿ 02047.000533/2014-94), com implantação de atividade de pecuária, sem autorização do órgão ambiental competente nas coordenadas geográficas de referência Lat. 06¿ 09' 18''s e Long. 53¿ 07' 38''w, conforme carta-imagem em anexo e vistoria de constatação de área.</t>
  </si>
  <si>
    <t>02001.024787/2020-72</t>
  </si>
  <si>
    <t>5IPTJUP5</t>
  </si>
  <si>
    <t>Descumprir embargo na área de 496,89 hectares, objeto do Termo de Embargo TEI n'' 640320 - E (processo n'' 02047.000533/2014-94), com implantação de atividade de pecuária, sem autorização do órgão ambiental competente nas coordenadas geográficas de referência Lat. 06'' 09' 18''s e Long. 53'' 07' 38''w, conforme carta-imagem em anexo e vistoria de constatação de área.</t>
  </si>
  <si>
    <t>02001.024788/2020-17</t>
  </si>
  <si>
    <t>FK1BQ2V4</t>
  </si>
  <si>
    <t>Destruir 404,27 hectares de floresta nativa no Biôma Amazônico, objeto de especial preservação, no interior da Área de Proteção Ambiental Triunfo do Xingu, sem autorização do órgão ambiental competente.</t>
  </si>
  <si>
    <t>Art. 93 - Decreto 6514/2008, Art. 50 - Decreto 6514/2008, Art. 60 - Decreto 6514/2008.</t>
  </si>
  <si>
    <t>02001.024789/2020-61</t>
  </si>
  <si>
    <t>9071648</t>
  </si>
  <si>
    <t>Desmatar 64,60 há de floresta nativa ,em Area de reserva legal ,Sem autorização  prévia do orgão ambiental competente .referente ao ID 2016 LC 8002169</t>
  </si>
  <si>
    <t>02024.001504/2016-70</t>
  </si>
  <si>
    <t>31957</t>
  </si>
  <si>
    <t>VITORIA</t>
  </si>
  <si>
    <t>QUEIMA DE 4 HA DE VEGETAÇÃO NATIVA SEM AUTORIZAÇÃO.</t>
  </si>
  <si>
    <t>02009.004124/1999-03</t>
  </si>
  <si>
    <t>31956</t>
  </si>
  <si>
    <t>DESMATE DE 4 HA. DE VEGETAÇÃO NATIVA SEM AUTORIZAÇÃO.</t>
  </si>
  <si>
    <t>02009.004123/1999-32</t>
  </si>
  <si>
    <t>693938</t>
  </si>
  <si>
    <t>Transportar 330 Kg de camarão descascado (filés de agua doce através do veículo VW/Gol 1.0 ano de fab. 2006, mod. 2007, cor branca de placa - HQE-6814- São João do Sóter - MA, Cod. do Renavan nº 895617544, no período de defeso da piracema.</t>
  </si>
  <si>
    <t>02012.000127/2010-03</t>
  </si>
  <si>
    <t>ROSSIALDO MENDONÇA MENDES</t>
  </si>
  <si>
    <t>341552</t>
  </si>
  <si>
    <t>SAO RAIMUNDO NONATO</t>
  </si>
  <si>
    <t>MATAR ESPÉCIMES DA FAUNA SILVESTRE, EM ROTA MIGRATÓRIA, SEM A DEVIDA PERMISSÃO, LICENÇA OU AUTORIZAÇÃO DA AUTORIDADE COMPETENTE. (VINTE E SEIS AVOANTES).</t>
  </si>
  <si>
    <t>02020.000118/2003-86</t>
  </si>
  <si>
    <t>509326</t>
  </si>
  <si>
    <t>Infração da Fauna não classificada - Advertência</t>
  </si>
  <si>
    <t>POR CAÇAR ESPÉCIMES DA FAUNA SILVESTRE SEM A DEVIDA PERMISSÃO, LICENÇA OU AUTORIZAÇÃO DA AUTORIDADE COMPETENTE.</t>
  </si>
  <si>
    <t>02020.001310/2006-32</t>
  </si>
  <si>
    <t>186393</t>
  </si>
  <si>
    <t>CORONEL FABRICIANO</t>
  </si>
  <si>
    <t>POR EFETUAR ATERRAMENTO EM AREA DE PRESERVACAO PERMANENTE, SEM A AUTORIZACAO DO IBAMA.</t>
  </si>
  <si>
    <t>02015.014121/2000-11</t>
  </si>
  <si>
    <t>20858</t>
  </si>
  <si>
    <t>TER EM GUARDA ANIMAIS DA FAUNA SILVESTRE SEM LICENÇA DO ORGÃO COMPETENTE</t>
  </si>
  <si>
    <t>02005.001702/2006-90</t>
  </si>
  <si>
    <t>503273</t>
  </si>
  <si>
    <t>BANDEIRANTES DO TOCANTINS</t>
  </si>
  <si>
    <t>Desmatar 36,4315 ha de vegetação nativa em estágio avançado de regeneração, sem dispor de autorização junto aos Órgãos Ambientais competentes.</t>
  </si>
  <si>
    <t>02029.000263/2008-91</t>
  </si>
  <si>
    <t>503274</t>
  </si>
  <si>
    <t>Desmatar 69,4540 ha de vegetação nativa em estágio avançado de regeneração em percentual superior ao permitido pela Legislação vigente (reserva legal), sem despor de autorização dos Órgãos Ambientais competentes.</t>
  </si>
  <si>
    <t>Art. 70 72 - Lei 9605/98. || Art. 2º, Art. 39 - Decreto 3179/1999, Art. 16 - Lei 4771/65.</t>
  </si>
  <si>
    <t>02029.000272/2008-82</t>
  </si>
  <si>
    <t>501931</t>
  </si>
  <si>
    <t>Desmatar 79,321 hectares de vegetação nativa em estágio avançado de regeneração em percentuar superior ao permitido por Lei sem autorização do Órgão Ambiental competente.</t>
  </si>
  <si>
    <t>Art. 70 - Lei 9605/98. || Art. 16 72 - Lei 4771/65, Art. 39 Único, Art. 2º - Decreto 3179/1999.</t>
  </si>
  <si>
    <t>02029.000264/2008-36</t>
  </si>
  <si>
    <t>388434</t>
  </si>
  <si>
    <t>Desmatar 8,0479 ha de vegetação nativa (cerrado) em estágio avançado de regeneração em percentual superior ao permitido pela legislação vigente (reserva legal), sem autorização do Órgão Ambiental.</t>
  </si>
  <si>
    <t>Art. 70 - Lei 9605/98. || Art. 16 72 - Lei 4771/65, Art. 2º II e VII, Art. 39 ÚNICO - Decreto 3179/1999.</t>
  </si>
  <si>
    <t>02029.000271/2008-38</t>
  </si>
  <si>
    <t>388435</t>
  </si>
  <si>
    <t>Desmatar 51,5505 ha de vegetação nativa (cerrado) em estágio avançado de regeneração sem autorização do Órgão Ambiental.</t>
  </si>
  <si>
    <t>Art. 70 - Lei 9605/98. || Art. 19 72 - Lei 4771/65, Art. 2º II e VII, Art. 38 - Decreto 3179/1999.</t>
  </si>
  <si>
    <t>02029.000270/2008-93</t>
  </si>
  <si>
    <t>501453</t>
  </si>
  <si>
    <t>COLINAS DO TOCANTINS</t>
  </si>
  <si>
    <t>Matar 01 especime da Fauna silvestre (Onça Pintada) sem a devida licença da autoridade competente constante em lista oficial de fauna ameaçada de extinção</t>
  </si>
  <si>
    <t>Art. 70, Art. 72 - Lei 9605/98, Art. 3º II - Decreto 6514/2008. || Art. 24 II - Decreto 6514/2008.</t>
  </si>
  <si>
    <t>02029.000243/2010-35</t>
  </si>
  <si>
    <t>523363</t>
  </si>
  <si>
    <t>JAPARATUBA</t>
  </si>
  <si>
    <t>Destruir 9.2899 hectares de vegetação nativa da mata atlântica sem autorização dos Órgaõs competente.</t>
  </si>
  <si>
    <t>Art. 70, Art. 72 - Lei 9605/98, Art. 3º - Decreto 6514/2008. || Art. 1º - Decreto 750/1993, Art. 50 - Decreto 6514/2008.</t>
  </si>
  <si>
    <t>02028.000304/2009-31</t>
  </si>
  <si>
    <t>523364</t>
  </si>
  <si>
    <t>Destruir 11,7306 hectares de vegetação nativa em área de preservação permanente as margens de riacho sem autorização dos Órgãos competente.</t>
  </si>
  <si>
    <t>Art. 70, Art. 72 II e VII - Lei 9605/98, Art. 3º II e VII, Art. 43 - Decreto 6514/2008.</t>
  </si>
  <si>
    <t>02028.000305/2009-85</t>
  </si>
  <si>
    <t>6XMNVDAI</t>
  </si>
  <si>
    <t>Impedir a regeneração natural de vegetação florestal na área de 9,2899 hectares, originalmente em estágio médio de regeneração natural, objeto do Auto de Infração n° 523363-D e Termo de Embargo n° 460701-C, com o cultivo de cana-de-açúcar.</t>
  </si>
  <si>
    <t>Art. 72 - Lei 9605/98, Art. 70 § 1 - Lei 9605/98, Art. 3 Inc. 2 - Decreto 6514/2008. || Art. 48 - Decreto 6514/2008.</t>
  </si>
  <si>
    <t>02028.000136/2026-84</t>
  </si>
  <si>
    <t>466IQ9A9</t>
  </si>
  <si>
    <t>Descumprir o Termo de Embargo n° 460701-C, ao utilizar a área embargada como cultivo de cana-de-açúcar.</t>
  </si>
  <si>
    <t>02028.000137/2026-29</t>
  </si>
  <si>
    <t>L35JS206</t>
  </si>
  <si>
    <t>Impedir a regeneração natural de vegetação florestal (Mata Atlântica) na área de 70,1 hectares, originalmente em estágio médio de regeneração natural, com o cultivo de cana-de-açúcar.</t>
  </si>
  <si>
    <t>02028.000207/2026-49</t>
  </si>
  <si>
    <t>9171013</t>
  </si>
  <si>
    <t>Destruir consumado com uso de fogo, uma área correspondente a 40,43ha de vegetação nativa na área Região Amazônica, objeto de especial preservação, sem a licença outorgada pelo Orgão ambiental competente, no poligono de coordenadas centrais 05° 30' 34,17'' S e 51° 21' 10,80'' W, de ID 2017AWS009697, conforme mapa de análise temporal de imagens.</t>
  </si>
  <si>
    <t>02004.101540/2017-51</t>
  </si>
  <si>
    <t>XHGH44X2</t>
  </si>
  <si>
    <t>Reformar Ponte de acesso a Terra Indígena Trincheira Bacajá, considerada efetivamente poluidora, sem as licenças dos órgãos ambientais competentes.</t>
  </si>
  <si>
    <t>Art. 70 § 1, Art. 72 - Lei 9605/98, Art. 3 II, VII - Decreto 6514/2008. || Art. 231 § 1,2,4,6 - Constituição Federal Constituição Federal, Art. 66 § único - Decreto 6514/2008. || 231Parágrafos 1°, 2°, 4° e 6° Constituição Federal.</t>
  </si>
  <si>
    <t>02001.011692/2020-99</t>
  </si>
  <si>
    <t>618970</t>
  </si>
  <si>
    <t>TER EM CATIVEIRO UMA ESPÉCIME DA FAUNA SILVESTRE BRASILEIRA, SEM AUTORIZAÇÃO.</t>
  </si>
  <si>
    <t>02015.015547/2008-31</t>
  </si>
  <si>
    <t>HVQYKTZJ</t>
  </si>
  <si>
    <t>BORBA</t>
  </si>
  <si>
    <t>Fazer funcionar atividade potencialmente poluidora e utilizadora dos recursos naturais (Pecuária) sem licença dos órgãos ambientais competentes.</t>
  </si>
  <si>
    <t>Art. 70 § 1, Art. 72 - Lei 9605/98, Art. 3 II, VII - Decreto 6514/2008. || Art. 66 - Decreto 6514/2008.</t>
  </si>
  <si>
    <t>02005.001262/2020-29</t>
  </si>
  <si>
    <t>HNF7MLMU</t>
  </si>
  <si>
    <t>Destruir 52,58 hectares de vegetação nativa, objeto de especial preservação, consumada mediante uso do fogo, sendo 27,08 hectares de vegetação nativa constante dentro do Polígono ID 2017LC8000025927 e 25,5 hectares de vegetação nativa constante dentro do Polígono ID 2017LC8000022956</t>
  </si>
  <si>
    <t>Art. 70 § 1, Art. 72 - Lei 9605/98, Art. 3 II, VII - Decreto 6514/2008. || Art. 60 - Decreto 6514/2008, Art. 50 - Decreto 6514/2008.</t>
  </si>
  <si>
    <t>02005.001421/2020-95</t>
  </si>
  <si>
    <t>M46O1SR9</t>
  </si>
  <si>
    <t>Destruir, consumando com o uso do fogo, 49 hectares de floresta amazônica sem licença dos órgãos ambientais competentes. ID 2020AWS00002145.</t>
  </si>
  <si>
    <t>Art. 70, Art. 72 - Lei 9605/98, Art. 3 II,VII - Decreto 6514/2008. || Art. 60 I - Decreto 6514/2008, Art. 50 - Decreto 6514/2008. || 601 6514 08.</t>
  </si>
  <si>
    <t>02005.001261/2020-84</t>
  </si>
  <si>
    <t>0VP8O83N</t>
  </si>
  <si>
    <t>Borba</t>
  </si>
  <si>
    <t>70 1º Lei 9605; 72 Lei 9605; 3º II Decreto 6514; 3º VII Decreto 6514.</t>
  </si>
  <si>
    <t>Simão Peixoto Lima</t>
  </si>
  <si>
    <t>E0ONPT3C</t>
  </si>
  <si>
    <t>Fazer funcionar atividade potencialmente poluidora e utilizadora dos recursos naturais (pecuária) sem licença dos órgãos ambientais competentes.</t>
  </si>
  <si>
    <t>Art. 70 1, Art. 72 1 - Lei 9605/98, Art. 3º II - Decreto 6514/2008. || Art. 66 1 - Decreto 6514/2008.</t>
  </si>
  <si>
    <t>02005.001257/2020-16</t>
  </si>
  <si>
    <t>L8WGDNNM</t>
  </si>
  <si>
    <t>Guardar 02 porcos do mato sem licença dos órgãos ambientais competentes.</t>
  </si>
  <si>
    <t>Art. 24 Inc. 1,3 - Decreto 6514/2008.</t>
  </si>
  <si>
    <t>02005.001256/2020-71</t>
  </si>
  <si>
    <t>Lábrea</t>
  </si>
  <si>
    <t>Penetrar no interior da Floresta Nacional do Iquiri sem licença da autoridade competente.</t>
  </si>
  <si>
    <t>02119002680202561</t>
  </si>
  <si>
    <t>Solino de Matos Filho</t>
  </si>
  <si>
    <t>9061692</t>
  </si>
  <si>
    <t>CAAPORA</t>
  </si>
  <si>
    <t>Executar extração de minerais (areia), numa área de 3,26 hectares, sem autorização da autoridade ambiental competente.</t>
  </si>
  <si>
    <t>02016.000749/2015-06</t>
  </si>
  <si>
    <t>SERGIO RICARDO RIBEIRO GAMA</t>
  </si>
  <si>
    <t>459876</t>
  </si>
  <si>
    <t>DOM ELISEU</t>
  </si>
  <si>
    <t>DESTRUIR A CORTE RASO, 278,36 HA DE FLORESTA NATIVA SECUNDÁRIA, NA AMAZONIA LEGAL, OBJETO DE ESPECIAL PRESERVAÇÃO, SEM LICENÇA OUTORGADA PELO ORGÃO AMBIENTAL COMPETENTE.</t>
  </si>
  <si>
    <t>Art.     70 72 - Lei 9605/98, Art.     37, Art.       2º - Decreto 3179/1999.</t>
  </si>
  <si>
    <t>02018.001591/2007-53</t>
  </si>
  <si>
    <t>TARCÍZIO BURIN</t>
  </si>
  <si>
    <t>460560</t>
  </si>
  <si>
    <t>DESCUMPRIR EMBARGO DE ATIVIDADES NA ÁREA DA FAZENDA BOA ESPERANÇA, EM 278,360 HECTARES. OBS: A ÁREA FOI EMBARGADA ATRAVÉS DO TERMO Nº 356325- C, DATADO DE 03/10/07. CONSTATOU-SE NA FAZENDA CULTURA DE SOJA RECÉM COLHIDA. ÁS COORDENADAS:</t>
  </si>
  <si>
    <t>Art. 70, Art. 72 - Lei 9605/98, Art. 3º II/VII - Decreto 6514/2008. || Art. 79 - Decreto 6514/2008, Art. 18 II - Decreto 6514/2008.</t>
  </si>
  <si>
    <t>02018.002038/2009-08</t>
  </si>
  <si>
    <t>650046</t>
  </si>
  <si>
    <t>RONDON DO PARA</t>
  </si>
  <si>
    <t>DESCUMPRIR EMBARGO LAVRADO ATRAVES DO T.E.I 356325.</t>
  </si>
  <si>
    <t>Art. 70, Art. 72 - Lei 9605/98, Art. 3º - Decreto 6514/2008. || Art. 79 - Decreto 6514/2008.</t>
  </si>
  <si>
    <t>02018.000878/2011-42</t>
  </si>
  <si>
    <t>689695</t>
  </si>
  <si>
    <t>DESTRUIR 554,55 HECTARES DE VEGETAÇÃO NATIVA NA AMAZÔNIA LEGAL, OBJETO DE ESPECIL PRESERVAÇÃO, SEM LICENÇA AMBIENTAL DA AUTORIDADE COMPETENTE. ÁREA AUTUADA CONFORME MAPA ANEXO COM DEFINIÇÃO DAS COORDENADAS GOGRÁFICAS DOS VÉRTICES.</t>
  </si>
  <si>
    <t>Art. 70 § 1º, Art. 72 - Lei 9605/98, Art. 3º - Decreto 6514/2008. || Art. 225 - Constituição Federal Constituição Federal, Art. 50 - Decreto 6514/2008.</t>
  </si>
  <si>
    <t>02018.001172/2012-89</t>
  </si>
  <si>
    <t>689697</t>
  </si>
  <si>
    <t>DESCUMPRIR EMBARGO DE ATIVIDADES EM ÁREA DE 140,98 HECTARES NA FAZENDA ALVORADA, NAS COORDENADAS GEOGRÁFICAS CONFORME MAPA ANEXO. A ÁREA FOI EMBARGADA EM 27/10/2010 DE CONFORMIDADE COM O TERMO DE EMBARGO/INTERDIÇÃO Nº 584522-C.</t>
  </si>
  <si>
    <t>Art. 70 § 1º, Art. 72 - Lei 9605/98, Art. 3º - Decreto 6514/2008. || Art. 18 - Decreto 6514/2008, Art. 79 - Decreto 6514/2008.</t>
  </si>
  <si>
    <t>02018.001174/2012-78</t>
  </si>
  <si>
    <t>689698</t>
  </si>
  <si>
    <t>IMPEDIR A REGENERAÇÃO NATURAL DA VGETAÇÃO NATIVA NA ÁREA DE 140,98 HECTARES NA FAZENDA ALVORADA, NAS COORDENADAS GEOGRÁFICAS CONFORME MAPA ANEXO. A ÁREA FOI EMBARADA EM 27/10/2010 DE CONFORMIDADE COM O TERMO DE EMBARGO/INTERDIÇÃO Nº 584522-C.</t>
  </si>
  <si>
    <t>Art. 70 § 1º, Art. 72 - Lei 9605/98, Art. 3º - Decreto 6514/2008. || Art.    48 - Decreto 6514/2008.</t>
  </si>
  <si>
    <t>02018.001171/2012-34</t>
  </si>
  <si>
    <t>689704</t>
  </si>
  <si>
    <t>DESTRUIR 22,45 HECTARES DE VEGETAÇÃO NATIVA NA AMAZÔNIA LEGAL OBJETO DE ESPECIAL PRESERVAÇÃO, SEM LICENÇA AMBIENTAL DA AUTORIDADE COMPEDENTE. ÀREA AUTUADA CONFORME MAPA ANEXO, COM DEFINIÇÃO DAS COORDENADAS GEOGRÁFICAS DOS VERTICES. COORDENADAS GEOGRÁFICAS CENTROÍDE: LAT. 04°28'49,67''S E LONG. 47°47'25,78''W</t>
  </si>
  <si>
    <t>Art. 70 § 1º, Art. 72 - Lei 9605/98, Art. 3º - Decreto 6514/2008. || Art. 50 - Decreto 6514/2008.</t>
  </si>
  <si>
    <t>02018.001176/2012-67</t>
  </si>
  <si>
    <t>542332</t>
  </si>
  <si>
    <t>DESCUMPRIR EMBARGO EM ÁREA DE 278,36 HA NA FZENDA BOA ESPERANÇA, BR 222 KM 18, DE CONFORMIDADE COM O TERMO DE EMBARGO Nº 356325-C E AUTO DE INFRAÇÃO Nº 459876-D, DATADO DE 03/10/2007.</t>
  </si>
  <si>
    <t>Art. 70 § 1º, Art. 72 IV - Lei 9605/98, Art. 3º IV - Decreto 6514/2008. || Art.  79 - Decreto 6514/2008.</t>
  </si>
  <si>
    <t>02018.000025/2013-72</t>
  </si>
  <si>
    <t>715019</t>
  </si>
  <si>
    <t>IMPEDIR A REGENERAÇÃO NATURAL DE FLORESTAS OU, DEMAIS FORMAS DE VEGETAÇÃO NATIVA EM UMA ÁREA DE 554,55 HECTARES, EMBARGADA PELO IBAMA ATRAVÉS DO TEI Nº 585438-C.</t>
  </si>
  <si>
    <t>Art. 70, Art. 72 II / IV - Lei 9605/98, Art. 3º II/IV - Decreto 6514/2008. || Art. 48 - Decreto 6514/2008.</t>
  </si>
  <si>
    <t>02018.000824/2013-49</t>
  </si>
  <si>
    <t>715020</t>
  </si>
  <si>
    <t>DESCUMPRIR EMBARGO NUMA ÁREA DE 554,55 HECTARES, OBJETO DO TEI 585438-C (IBAMA), ATRAVÉS DE CULTIVO DE SOJA.</t>
  </si>
  <si>
    <t>Art. 70, Art. 72 II - Lei 9605/98, Art. 3º II - Decreto 6514/2008. || Art. 79 - Decreto 6514/2008.</t>
  </si>
  <si>
    <t>02018.000823/2013-02</t>
  </si>
  <si>
    <t>714161</t>
  </si>
  <si>
    <t>IMPEDIR A REGENERAÇÃO NATURAL DE FLORESTA OU DEMAIS FORMAS DE VEGETAÇÃO NATIVA EM UMA ÁREA DE 22,45 HA (VINTE E DOIS VIRGULA QUARENTA E CINCO HECTARES), EMBARGADA PELO IBAMA ATRAVÉS DO TE Nº 585440-C.</t>
  </si>
  <si>
    <t>Art. 70 - Lei 9605/98, Art. 3º II / IV - Decreto 6514/2008. || Art. 48 - Decreto 6514/2008.</t>
  </si>
  <si>
    <t>02018.000821/2013-13</t>
  </si>
  <si>
    <t>714162</t>
  </si>
  <si>
    <t>DESCUMPRIR EMBARGO NUMA ÁREA DE 22,45 HA (VINTE E DOIS VIRGULA QUARENTA E CINCO HECTARES), OBJETO DO TEI Nº 585440-C (IBAMA), ATRAVÉS DO CULTIVO DE SOJA.</t>
  </si>
  <si>
    <t>Art. 70 - Lei 9605/98, Art. 3º II - Decreto 6514/2008. || Art. 79 - Decreto 6514/2008.</t>
  </si>
  <si>
    <t>02018.000820/2013-61</t>
  </si>
  <si>
    <t>714164</t>
  </si>
  <si>
    <t>DEIXAR DE ATENDER AS NOTIFICAÇÕES NºS: 343976-B E343978-B, NO PRAZO CONCEDIDO PELA AUTORIDADE AMBIENTAL COMPETENTE.</t>
  </si>
  <si>
    <t>Art. 70, Art. 72 II - Lei 9605/98, Art. 3º II - Decreto 6514/2008. || Art.  80 - Decreto 6514/2008.</t>
  </si>
  <si>
    <t>02018.000822/2013-50</t>
  </si>
  <si>
    <t>9051546</t>
  </si>
  <si>
    <t>Descumprir embargo referente ao embargo as atividade descritas no TEI n°584522 da data 27/10/2010</t>
  </si>
  <si>
    <t>Art. 70 1°, Art. 72 II - Lei 9605/98, Art. 3º II - Decreto 6514/2008. || Art. 79 - Decreto 6514/2008.</t>
  </si>
  <si>
    <t>02047.000877/2014-01</t>
  </si>
  <si>
    <t>9051547</t>
  </si>
  <si>
    <t>Impedir regeneração natural de floresta natiiva do bioma Amazonia objeto de especial preservaçao, regeneração indicada pela autoridade ambiental competente</t>
  </si>
  <si>
    <t>02047.000878/2014-48</t>
  </si>
  <si>
    <t>9051549</t>
  </si>
  <si>
    <t>destruir 15,06 há de floresta natiiva objeto de especial preservaçao sem autorizaçao do orgao ambiental competente</t>
  </si>
  <si>
    <t>02047.000876/2014-59</t>
  </si>
  <si>
    <t>RMQCIKWD</t>
  </si>
  <si>
    <t>Magalhães Barata</t>
  </si>
  <si>
    <t>DANIFICAR 3,0957 hectares DE FLORESTA EM ÁREA CONSIDERADA DE PRESERVAÇÃO PERMANENTE (APP), LOCALIZADA NO INTERIOR DA RESERVA EXTRATIVISTA MARINHA CUINARANA, COORDENADA CENTROIDE: S 00°44'41,3" e W 47°39'17,6".</t>
  </si>
  <si>
    <t>02122000975202110</t>
  </si>
  <si>
    <t>V0IFA7K5</t>
  </si>
  <si>
    <t>Destruir 237,07862 hectares de vegetação nativa, objeto de especial preservação (Floresta Amazônica), no interior de Unidade de Conservação Federal, RESEX CUINARANA e áreas adjacentes, sem autorização da autoridade ambiental competente.</t>
  </si>
  <si>
    <t>50 || 93</t>
  </si>
  <si>
    <t>02122001133202266</t>
  </si>
  <si>
    <t>9193649</t>
  </si>
  <si>
    <t>Impedir a regeneração natural de 19,74 ha de cerrado, vegetação nativa, em área de reserva legal, cuja regeneração tenha sido indicada pela autoridade competente, referente ao polígono de coordenadas geograficas centrais 00º26'37,23''N 50º50'19,54''W e ID 2018KML000045, conforme mapa de análise temporal de imagens em anexo.</t>
  </si>
  <si>
    <t>Art. 70 1°, Art. 72 II,VII - Lei 9605/98, Art. 3 II,VII - Decreto 6514/2008. || Art. 26 Caput, Art. 12 I,b - Lei 12.651/2012, Art. 48 Caput - Decreto 6514/2008.</t>
  </si>
  <si>
    <t>9171474</t>
  </si>
  <si>
    <t>Descumprir embargo de uma área de 274,21 ha,referente ao TEI n° 657112-E, do Processo n° 02004100917/2017-55.</t>
  </si>
  <si>
    <t>02004.001453/2018-86</t>
  </si>
  <si>
    <t>9171475</t>
  </si>
  <si>
    <t>Impedir a regeneração natural de 274,21 há de vegetação nativa (área de cerrado) , referente ao TEI n° 657112- E, atrelado ao AI n°. 981993-E, do Processo n° 02004.100917/2017-55.</t>
  </si>
  <si>
    <t>02004.001457/2018-64</t>
  </si>
  <si>
    <t>505127</t>
  </si>
  <si>
    <t>SANTAREM</t>
  </si>
  <si>
    <t>-POR VENDER 1.898,54 M³ DE MADEIRA EM TORAS,EM DESACORDO COM A LICENÇA OBTIDA NA GF1 PARA TODO O TEMPO DA VIAGEM, SENDO DAS ESPÉCIES:TAUARI,GUARUBA,PEQUIÁ,FAVA,JATOBÁ,MAÇARANDUBA,IPÊ,CUMARÚ,ITAÚBA,MURACATIARA,MANDIOQUEIRA,JARANA,ARARACANGA,CUPIÚBA,TATAJUBA,BREU,ANGELIM PEDRA,SUCUPIRA,</t>
  </si>
  <si>
    <t>Art. 70 1°, Art. 72 - Lei 9605/98, Art. 3° - Decreto 6514/2008. || Art. 47 - Decreto 6514/2008.</t>
  </si>
  <si>
    <t>02048.000648/2009-10</t>
  </si>
  <si>
    <t>ULISSES VIEIRA DOS SANTOS</t>
  </si>
  <si>
    <t>93VIBQUU</t>
  </si>
  <si>
    <t>BURITICUPU</t>
  </si>
  <si>
    <t>Destruir 652,67 Hectares de vegetação nativa, objeto de especial preservação na Amazônia Legal. Conforme imagem de satélite (ID 10046145).</t>
  </si>
  <si>
    <t>Art. 50 § 2 - Decreto 6514/2008. || 225Parágrafo 4 CRFB/88.</t>
  </si>
  <si>
    <t>02001.008806/2024-47</t>
  </si>
  <si>
    <t>203517</t>
  </si>
  <si>
    <t>CRUZEIRO DO SUL</t>
  </si>
  <si>
    <t>desmate de 128,11 há de mata primária.</t>
  </si>
  <si>
    <t>Art. 70 - Lei 9605/98. || Art. 32, Art. 2° - Decreto 3179/1999, Art. 1 1°, Art. 21 - Portaria Ibama 44-N/1993, Art. 46 - Lei 9605/98.</t>
  </si>
  <si>
    <t>02002.001569/2004-30</t>
  </si>
  <si>
    <t>VAGNER JOSE SALES</t>
  </si>
  <si>
    <t>203518</t>
  </si>
  <si>
    <t>QUEIMA DE 123,10 HÁ DE FLORESTA PRIMÁRIA.  3ª VARA FEDERAL CÍVEL E CRIMINAL DA SJAC (TRF1)</t>
  </si>
  <si>
    <t>Art. 70 72 - Lei 9605/98. || Art. 40, Art. 2° - Decreto 3179/1999, Art. 27 - Lei 4771/65.</t>
  </si>
  <si>
    <t>02002.001563/2004-62</t>
  </si>
  <si>
    <t>17685</t>
  </si>
  <si>
    <t>Causar dano direto a unidade de conservação (APA do Planalto Central) através de um aterro em solo hidromórfico  (área de veredas), sem autorização do órgão ambiental competente.</t>
  </si>
  <si>
    <t>02008.000829/2003-19</t>
  </si>
  <si>
    <t>71701</t>
  </si>
  <si>
    <t>Destruir floresta considerada de preservação permanente sem autorização 51,11ha.Coord. Lat. 36° 41` 11- 36°41`31 - 36°41`28 - 36°41`15    Long. 10°11`44 - 10°12`12 - 10°11`32- 10°12`12.</t>
  </si>
  <si>
    <t>Art. 2º a,,1, Art. 38/70 - Lei 9605/98, Art. 1º, Art. 2º - Decreto 750/1993, Art. 2º II,VI,XI, Art. 25º - Decreto 3179/1999.</t>
  </si>
  <si>
    <t>02003.000321/2004-41</t>
  </si>
  <si>
    <t>VALERIO JOSÉ BARRETO BELTRÃO</t>
  </si>
  <si>
    <t>2RVRQC5O</t>
  </si>
  <si>
    <t>Deixar de atender a Notificação C6WYVC8M, anexa ao processo administrativo n° 02003.000707/2023-16 no prazo concedido estabelecido em cada Notificação</t>
  </si>
  <si>
    <t>Art. 3 II - Decreto 6514/2008, Art. 70 1, Art. 72 - Lei 9605/98. || Art. 80 - Decreto 6514/2008.</t>
  </si>
  <si>
    <t>02003.001799/2024-32</t>
  </si>
  <si>
    <t>112049</t>
  </si>
  <si>
    <t>Deixar de apresentar nos prazos estabelecidosas fichas de registro de emissoes mensal e respectivas guias florestais.</t>
  </si>
  <si>
    <t>WALMIR CLIMACO DE AGUIAR</t>
  </si>
  <si>
    <t>112111</t>
  </si>
  <si>
    <t>02018.003355/1997-10</t>
  </si>
  <si>
    <t>145277</t>
  </si>
  <si>
    <t>DESTRUIR DESMATAR FLORESTA NATIVA SEM AUTORIZAÇAO DO IBAMA.</t>
  </si>
  <si>
    <t>02018.001969/2000-42</t>
  </si>
  <si>
    <t>370306</t>
  </si>
  <si>
    <t>UTILIZAR MOTO SERRA NA EXPLORAÇÃO E EXTRAÇÃO DE MADEIRA EM PROPRIEDADE SEM PLANO DE MANEJO E NEM AUTORIZAÇÃO DO IBAMA.</t>
  </si>
  <si>
    <t>02048.000664/2003-17</t>
  </si>
  <si>
    <t>370308</t>
  </si>
  <si>
    <t>DESMATAR MECANICAMENTE A CORTE RASO 50 HA , CUJO 15 HA FORAM FEITOS EM ÁREA DE PRESERVAÇÃO PERMANETE, NA PROPRIEDADE DO SR. WALMIR CLIMACO DE AGUIAR, SEM AUTORIZAÇÃO DO IBAMA.</t>
  </si>
  <si>
    <t>02048.000681/2003-46</t>
  </si>
  <si>
    <t>370309</t>
  </si>
  <si>
    <t>TRANSPORTAR  73,821 M³ DE MADEIRAS EM TORAS SEM COBERTURA DA ATPF.</t>
  </si>
  <si>
    <t>Art. 70 - Lei 9605/98. || Art. 32, Art. 2º - Decreto 3179/1999, Art. 1º - Portaria Ibama 44-N/1993, Art. 46 - Lei 9605/98.</t>
  </si>
  <si>
    <t>02048.000679/2003-77</t>
  </si>
  <si>
    <t>134190</t>
  </si>
  <si>
    <t>DESMATE DE 182 HA DE FLORESTA SECUNDARIA NO PERIODO ENTRE AGOSTO 2001 E NOVEMBRO DE 2002 CONSTATADO CONFORME IMAGENES DE SATELITE</t>
  </si>
  <si>
    <t>Art. 70 - Lei 9605/98. || Art. 2° II/VII/XI, Art. 38 - Decreto 3179/1999, Art. 2° II/VII/II, Art. 19 - Lei 4771/65.</t>
  </si>
  <si>
    <t>02048.001911/2003-94</t>
  </si>
  <si>
    <t>200594</t>
  </si>
  <si>
    <t>Destruir 746ha de Floresta Nativa em áreas de especial preservação pelo Art.225 da Constituição Federal de 1988.</t>
  </si>
  <si>
    <t>02048.000987/2004-83</t>
  </si>
  <si>
    <t>293781</t>
  </si>
  <si>
    <t>Ter em depósito 606,303m³ frankon de madeira em tora sem cobertura de ATPF.</t>
  </si>
  <si>
    <t>02048.001133/2004-14</t>
  </si>
  <si>
    <t>390394</t>
  </si>
  <si>
    <t>TRANSPORTAR 29,437 M³ DE MADEIRA SERRADA, SENDO: 28,080 M³ DA ESPÉCIE MAÇARANDUBA E 1,357 M³ DA ESPÉCIE CUMARU, SEM COBERTURA DE ATPF (AUTORIZAÇÃO DE TRANSPORTE DE PRODUTO FLORESTAL) OUTORGADA PELO IBAMA.</t>
  </si>
  <si>
    <t>Art. 70 - Lei 9605/98. || Art. 32, Art. 2º - Decreto 3179/1999, Art. 46 - Lei 9605/98.</t>
  </si>
  <si>
    <t>02048.000738/2006-50</t>
  </si>
  <si>
    <t>530682</t>
  </si>
  <si>
    <t>-IMPEDIR A REGENERAÇÃO NATURAL EM UMA ÁREA DE 56,16 HECTARES DE FLORESTA NATIVA NO BIONA AMAZÔNICO,</t>
  </si>
  <si>
    <t>Art. 70, Art. 72 - Lei 9605/98, Art. 3° II, VII - Decreto 6514/2008. || Art. 48 - Decreto 6514/2008.</t>
  </si>
  <si>
    <t>02048.001246/2008-43</t>
  </si>
  <si>
    <t>530683</t>
  </si>
  <si>
    <t>DEIXAR DE ATENDER EXIGÊNCIA MEDIANTE NOTIFICAÇÃO EXPEDIDA PELA AUTORIDADE AMBIENTAL COMPETENTE NO PRAZO CONCEDIDO, -OBS:NOTIFICAÇÕES 499201 B/ 499203 B,</t>
  </si>
  <si>
    <t>Art. 70, Art. 72 - Lei 9605/98, Art. 3 II - Decreto 6514/2008. || Art. 80 - Decreto 6514/2008.</t>
  </si>
  <si>
    <t>02048.001208/2008-91</t>
  </si>
  <si>
    <t>720392</t>
  </si>
  <si>
    <t>MAUES</t>
  </si>
  <si>
    <t>FAZER FUNCIONAR ATIVIDADES, OBRAS OU SERVIÇOS UTILIZADORES DE RECURSOS AMBIENTAIS, CONSIDERADOS DE EFETIVA OU POTENCIALMENTE POLUIDORES, SEM LICENÇA OU AUTORIZAÇÃO DOS ÓRGÃOS AMBIENTAIS COMPETENTE.</t>
  </si>
  <si>
    <t>Art. 70 1º, Art. 72 - Lei 9605/98, Art. 3º - Decreto 6514/2008. || Art. 66 - Decreto 6514/2008.</t>
  </si>
  <si>
    <t>02005.001096/2012-51</t>
  </si>
  <si>
    <t>657945</t>
  </si>
  <si>
    <t>-Fica advertido a suspensão de qualquer intervenção (baseado no art. 3º, §1º e art. 5º, caput, §1º/9º/4º do Decreto Federal 6.514/2008) das ações decorrentes de limpeza de área, localizada nas coordenadas geográficas LAT 03°59'43,1''S - LONG 055°59'26,5''W, tendo em vista que momento da vistoria IN LOCO constatou-se que nas encostas da referida área, estava iniciando supressão e/ou corte de algumas árvores do bioma amazônico. Outrossim, as restrições em apresso estão somente a parte da vegetação nativa existente no local, para tanto fica suspenso a ampliação da atual área destinada agropastoril.</t>
  </si>
  <si>
    <t>Art. 70, Art. 72 - Lei 9605/98, Art. 3° - Decreto 6514/2008. || Art. 5º - Decreto 6514/2008.</t>
  </si>
  <si>
    <t>02048.001067/2012-92</t>
  </si>
  <si>
    <t>9073845</t>
  </si>
  <si>
    <t>Destruír 33,2ha de floresta nativa objeto de espcial preservação (bioma Amazónica), sem licença ou autorizacao do orgao ambiental competente.</t>
  </si>
  <si>
    <t>02048.001422/2014-95</t>
  </si>
  <si>
    <t>236794</t>
  </si>
  <si>
    <t>Por estar armazenando 400m3 de madeira serrada em bruto,nas essncia Massaranduba,Mogno,Cerejeira,Cedrinho,Peroba Mica,Peroba Rosa,Garapeira,Cumaru Ferro e Jequitiba Branco,sem licena e sem origem legal.</t>
  </si>
  <si>
    <t>02013.001210/2002-71</t>
  </si>
  <si>
    <t>236795</t>
  </si>
  <si>
    <t>Comerciante de produtos e subprodutos  da flora ,sem registro junto ao Ibama,conforme ficou constatado no ato da fiscalizaÆo.</t>
  </si>
  <si>
    <t>02013.001204/2002-14</t>
  </si>
  <si>
    <t>149207</t>
  </si>
  <si>
    <t>Desmatar 291,00 ha de floresta, em sua propriedade, Faz. Primavera I, sem autorização do Ibama, no período de 2001 e 2002, conforme imagens do satélite Land Sat. Coordenadas 06°26'14''S e 051°24'50''W</t>
  </si>
  <si>
    <t>02047.000594/2003-07</t>
  </si>
  <si>
    <t>216250</t>
  </si>
  <si>
    <t>Efetuar desmatamento sem a previa autorizacao do IBAMA.</t>
  </si>
  <si>
    <t>02004.001025/1996-13</t>
  </si>
  <si>
    <t>30895</t>
  </si>
  <si>
    <t>VILHENA</t>
  </si>
  <si>
    <t>POR TER DESMATADO 180000 HA DE MATA ALTA EM AREA DA RESERVA LEGAL DO LOTE RURAL Nº 52 GLEBA 65 DO PIC. PAR.</t>
  </si>
  <si>
    <t>02024.002535/1997-14</t>
  </si>
  <si>
    <t>116913</t>
  </si>
  <si>
    <t>PIMENTEIRAS DO OESTE</t>
  </si>
  <si>
    <t>DESTRUIR A CORTE RASO, 72HA DE FLORESTA NATIVA, SEM AUTORIZAÇÃO DO IBAMA</t>
  </si>
  <si>
    <t>02024.002083/2002-07</t>
  </si>
  <si>
    <t>9193642</t>
  </si>
  <si>
    <t>Destruir 21,23 há de vegetação nativa, nas coordenadas geograficas 51°29'51,45'' e 0°34'53,40'', objeto de especial preservação, sem autorização da autoridade ambienral competente.</t>
  </si>
  <si>
    <t>Art. 70 1°, Art. 72 II, IV - Lei 9605/98, Art. 3 II, IV - Decreto 6514/2008. || Art. 50 Caput - Decreto 6514/2008.</t>
  </si>
  <si>
    <t>02004.001159/2018-74</t>
  </si>
  <si>
    <t>CICDV3ZK</t>
  </si>
  <si>
    <t>Destruir 15,72 hectares de floresta nativa objeto de Especial preservação, sem a Licença da Autoridade Ambiental Competente.</t>
  </si>
  <si>
    <t>Art. 50 - Decreto 6514/2008. || 26caput LEI 12.651/12.</t>
  </si>
  <si>
    <t>02004.000650/2022-64</t>
  </si>
  <si>
    <t>58335</t>
  </si>
  <si>
    <t>VIEIRAS</t>
  </si>
  <si>
    <t>CORTAR ARVORES EM AREA DE CAPOEIRA</t>
  </si>
  <si>
    <t>02015.016810/2002-14</t>
  </si>
  <si>
    <t>679870</t>
  </si>
  <si>
    <t>APARECIDA DE GOIANIA</t>
  </si>
  <si>
    <t>DEIXAR DE MANTER MOVIMENTAÇÃO DE PLANTEL NO SISTEMA INFORMATIZADO DE CONTROLE DE FAUNA,NÃO INFORMANDO O DESTINO DE 13(TREZE) AVES CÚRIO CONSTANTES NA RELAÇÃO DE PLANTEL(VIA ANEXO), E NÃO PRESENTES EM SEU CRIADOURO NO ATO DA FISCALIZAÇÃO.</t>
  </si>
  <si>
    <t>02010.000524/2010-97</t>
  </si>
  <si>
    <t>22755</t>
  </si>
  <si>
    <t>USAR FOGO EM PASTAGESN ARTIFICIAL E DEMAIS FORMA DE VEGETAÇÃO SEM AUTORIZAÇÃO DO IBAMA.</t>
  </si>
  <si>
    <t>02029.002314/1998-87</t>
  </si>
  <si>
    <t>239794</t>
  </si>
  <si>
    <t>EXPLORAR FLORESTA, TENDO EXTRAÍDO 400 ESTACAS DA ESPECIE PIQUIÁ, SEM LICENÇA OUTORGADA PELO IBAMA, EQUIVALENTE A 08 M3 DE ESTACAS.</t>
  </si>
  <si>
    <t>02018.010971/2003-55</t>
  </si>
  <si>
    <t>239795</t>
  </si>
  <si>
    <t>UTILIZAR 04 9QUATRO)MOTO-SERRAS EM FLORESTA PRIMÁRIA, CONSIDERADA DE PRESERVAÇÃO PERMANENTE, EM UMA ÁREA DE SUA PROPRIEDADE - FAZ. ESTANCIA, SEM LICENÇA DO ORGÃO COMPETENTE IBAMA. LAT:06º20`53.8S E LONG:053º10`02.3W.</t>
  </si>
  <si>
    <t>Art. 70,72 - Lei 9605/98. || Art. 51 - Lei 9605/98, Art. 35, Art. 2º - Decreto 3179/1999.</t>
  </si>
  <si>
    <t>02018.010975/2003-33</t>
  </si>
  <si>
    <t>240119</t>
  </si>
  <si>
    <t>DESMATAR 387 HA DE FLORESTA PRIMÁRIA NA REGIÃO AMAZÔNICA, SEM LICENÇA DO IBAMA, CONFORME COORDENADAS GEOGRÁFICAS: LAT. 06º 21' 59.3''  S                           LONG. 53º 10' 46.1''  W</t>
  </si>
  <si>
    <t>Art. 70, Art. 72 - Lei 9605/98. || Art. 2º, Art. 38 - Decreto 3179/1999.</t>
  </si>
  <si>
    <t>02018.010977/2003-22</t>
  </si>
  <si>
    <t>LRD5PO7N</t>
  </si>
  <si>
    <t>Ter em depósito um crânio de um cervideo, espécime da fauna silvestre brasileira sem a devida autorização do órgão ambiental competente.</t>
  </si>
  <si>
    <t>Art. 24 Inc. 1,3, § 3 - Decreto 6514/2008.</t>
  </si>
  <si>
    <t>02001.037222/2023-06</t>
  </si>
  <si>
    <t>05OBHMUS</t>
  </si>
  <si>
    <t>Destruir 2,315 hectares de vegetação nativas, objeto de especial preservação, Floresta Amazônica, não passível de autorização para exploração dentro da Terra Indígena Apyterewa e consumada mediante uso de fogo.</t>
  </si>
  <si>
    <t>Art. 49 - Decreto 6514/2008. || 60I 6514/08.</t>
  </si>
  <si>
    <t>02001.037564/2023-18</t>
  </si>
  <si>
    <t>RW2PAZD8</t>
  </si>
  <si>
    <t>Explorar 203,88 hectares de floresta nativa em área de Floresta Pública Federal Terra Indígena Apyterewa sem autorização do órgão ambiental competente.</t>
  </si>
  <si>
    <t>02001.037568/2023-04</t>
  </si>
  <si>
    <t>9109098</t>
  </si>
  <si>
    <t>Deixar de dar destinação adequada aos resíduos sólidos urbanos do municipio de Iúna ES, depositando os resíduos em lixão a céu aberto  Multa diária 3.515,64 Coordenadas : 20° 21' 32'' S   41° 31' 40'' W, sem licença válida da autoridade ambiental competente</t>
  </si>
  <si>
    <t>491994</t>
  </si>
  <si>
    <t>CAMPINA GRANDE</t>
  </si>
  <si>
    <t>PRATICAR ATOS DE MAUS TRATOS A ANIMAIS SILVESTRE NATIVO. ESPECIE CANÁRIO DA TERRA - LOCAL RINHA DE BRIGA. LAT 07º14'56,9''S E LONG 35º54'53,8''W.</t>
  </si>
  <si>
    <t>02016.000793/2008-89</t>
  </si>
  <si>
    <t>NOVO SANTO ANTONIO</t>
  </si>
  <si>
    <t>Pescar mediante uso de petrechos proibido, tarrafa.</t>
  </si>
  <si>
    <t>02013.002020/2021-34</t>
  </si>
  <si>
    <t>9170366</t>
  </si>
  <si>
    <t>IMPERATRIZ</t>
  </si>
  <si>
    <t>DESMATAR A CORTE RASO 25,520 HECTARES DE VEGETAÇÃO NATIVA, FORA DA RESERVA LEGAL, MUNICÍPIO DE IMPERATRIZ/MA, SEM AUTORIZAÇÃO DA AUTORIDADE COMPETENTE.</t>
  </si>
  <si>
    <t>02012.002178/2018-19</t>
  </si>
  <si>
    <t>Ranking por UF de candidatura</t>
  </si>
  <si>
    <t>Cada tabela possui um único critério de ordenação: número de candidatos ou valor total informado.</t>
  </si>
  <si>
    <t>Por número de candidatos autuados</t>
  </si>
  <si>
    <t>Por valor total informado</t>
  </si>
  <si>
    <t>Distribuição por partido</t>
  </si>
  <si>
    <t>Resultados consolidados, ordenados pelo número de candidatos autuados.</t>
  </si>
  <si>
    <t>Candidatos autuados</t>
  </si>
  <si>
    <t>Distribuição por cargo pretendido</t>
  </si>
  <si>
    <t>Metodologia, fontes e controles de qualidade</t>
  </si>
  <si>
    <t>Regras aplicadas ao cruzamento consolidado de candidatos com autos de infração ambiental.</t>
  </si>
  <si>
    <t>Indicador</t>
  </si>
  <si>
    <t>Valor</t>
  </si>
  <si>
    <t>Chave técnica</t>
  </si>
  <si>
    <t>Regra</t>
  </si>
  <si>
    <t>Aplicação</t>
  </si>
  <si>
    <t>TOTAL_CANDIDATOS_UNICOS_ANALISADOS</t>
  </si>
  <si>
    <t>Escopo de cargos</t>
  </si>
  <si>
    <t>PRESIDENTE, VICE-PRESIDENTE, GOVERNADOR, VICE-GOVERNADOR, SENADOR, 1º SUPLENTE, 2º SUPLENTE, DEPUTADO FEDERAL, DEPUTADO ESTADUAL, DEPUTADO DISTRITAL</t>
  </si>
  <si>
    <t>Registros de candidatura no escopo</t>
  </si>
  <si>
    <t>TOTAL_REGISTROS_CANDIDATURA_NO_ESCOPO</t>
  </si>
  <si>
    <t>Cruzamento por CPF</t>
  </si>
  <si>
    <t>Igualdade exata por CPF após manter apenas os dígitos; candidato e autuado devem ter exatamente 11 posições. Não há preenchimento de zeros em identificadores incompletos.</t>
  </si>
  <si>
    <t>CANDIDATOS_AUTUADOS_CPF_EXATO</t>
  </si>
  <si>
    <t>Nomes e homônimos</t>
  </si>
  <si>
    <t>Nome, UF e semelhança textual não são usados para estabelecer vínculos. Assim, possíveis homônimos e registros com CPF ausente, mascarado, incompleto ou divergente são descartados.</t>
  </si>
  <si>
    <t>PROPORCAO_CANDIDATOS_AUTUADOS</t>
  </si>
  <si>
    <t>Validade dos autos</t>
  </si>
  <si>
    <t>Foram mantidos somente autos sem indicação de cancelamento ou anulação na respectiva fonte. No ICMBio, cancelamento de embargo não foi confundido com cancelamento do auto.</t>
  </si>
  <si>
    <t>Autos válidos exibidos</t>
  </si>
  <si>
    <t>AUTOS_VALIDOS</t>
  </si>
  <si>
    <t>Recorte temporal</t>
  </si>
  <si>
    <t>Somente autos com data válida estritamente posterior a 01/07/1994. Por isso os valores podem ser apresentados em reais nominais sem separar períodos monetários.</t>
  </si>
  <si>
    <t>Valor total das multas informadas</t>
  </si>
  <si>
    <t>VALOR_TOTAL_MULTAS_INFORMADAS</t>
  </si>
  <si>
    <t>Deduplicação</t>
  </si>
  <si>
    <t>IBAMA: CPF + sequência do auto (ou arquivo/linha quando ausente). ICMBio: CPF + identificador interno vw_num_aut (ou número/série/linha quando ausente).</t>
  </si>
  <si>
    <t>Data inicial dos autos exibidos</t>
  </si>
  <si>
    <t>1996-01-02</t>
  </si>
  <si>
    <t>DATA_INICIAL_AUTOS</t>
  </si>
  <si>
    <t>Valores monetários</t>
  </si>
  <si>
    <t>Valores nominais em reais, sem correção pela inflação. Totais financeiros consideram apenas multas com valor informado.</t>
  </si>
  <si>
    <t>Data final dos autos exibidos</t>
  </si>
  <si>
    <t>2026-08-14</t>
  </si>
  <si>
    <t>DATA_FINAL_AUTOS</t>
  </si>
  <si>
    <t>Categorias</t>
  </si>
  <si>
    <t>UF, partido e cargo são associações não exclusivas quando um mesmo CPF aparece em mais de uma candidatura na fonte.</t>
  </si>
  <si>
    <t>Fonte</t>
  </si>
  <si>
    <t>Conjunto de dados</t>
  </si>
  <si>
    <t>Atualização</t>
  </si>
  <si>
    <t>URL</t>
  </si>
  <si>
    <t>TSE</t>
  </si>
  <si>
    <t>Candidatos — Eleições 2026</t>
  </si>
  <si>
    <t>4 vezes ao dia; data de geração disponível no arquivo</t>
  </si>
  <si>
    <t>https://dadosabertos.tse.jus.br/dataset/candidatos-2026</t>
  </si>
  <si>
    <t>Fiscalização — autos de infração</t>
  </si>
  <si>
    <t>Metadados: 27/05/2026; cobertura temporal em funcionamento</t>
  </si>
  <si>
    <t>https://dadosabertos.ibama.gov.br/dataset/fiscalizacao-auto-de-infracao</t>
  </si>
  <si>
    <t>Autos de infração</t>
  </si>
  <si>
    <t>18/08/2026</t>
  </si>
  <si>
    <t>https://www.gov.br/icmbio/pt-br/dados-icmbio/dados_geoespaciais/mapa-tematico-e-dados-geoestatisticos-das-unidades-de-conservacao-federais</t>
  </si>
  <si>
    <t>Controle de qualidade consolidado</t>
  </si>
  <si>
    <t>Quantidade</t>
  </si>
  <si>
    <t>Linhas originais de candidatos</t>
  </si>
  <si>
    <t>Linhas de candidatos no escopo</t>
  </si>
  <si>
    <t>Candidatos únicos por CPF</t>
  </si>
  <si>
    <t>Registros de autos processados</t>
  </si>
  <si>
    <t>Matches exatos antes dos filtros</t>
  </si>
  <si>
    <t>Duplicidades de match removidas</t>
  </si>
  <si>
    <t>Matches cancelados ou anulados excluídos</t>
  </si>
  <si>
    <t>Matches excluídos pelo recorte temporal</t>
  </si>
  <si>
    <t>Autos válidos finais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</si>
</sst>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quot;R$&quot;\ #,##0.00"/>
  </numFmts>
  <fonts count="14" x14ac:knownFonts="1">
    <font>
      <sz val="11"/>
      <name val="Carlito"/>
    </font>
    <font>
      <b/>
      <sz val="15"/>
      <color rgb="FFFFFFFF"/>
      <name val="Aptos Display"/>
      <family val="2"/>
    </font>
    <font>
      <b/>
      <sz val="10"/>
      <color rgb="FFFFFFFF"/>
      <name val="Aptos"/>
      <family val="2"/>
    </font>
    <font>
      <sz val="10"/>
      <color rgb="FF526057"/>
      <name val="Aptos"/>
      <family val="2"/>
    </font>
    <font>
      <b/>
      <sz val="15"/>
      <color rgb="FF235A35"/>
      <name val="Aptos"/>
      <family val="2"/>
    </font>
    <font>
      <b/>
      <sz val="10"/>
      <color rgb="FF26352C"/>
      <name val="Aptos"/>
      <family val="2"/>
    </font>
    <font>
      <b/>
      <sz val="14"/>
      <color rgb="FF235A35"/>
      <name val="Aptos"/>
      <family val="2"/>
    </font>
    <font>
      <sz val="9"/>
      <color rgb="FF26352C"/>
      <name val="Aptos"/>
      <family val="2"/>
    </font>
    <font>
      <sz val="10"/>
      <color rgb="FF26352C"/>
      <name val="Aptos"/>
      <family val="2"/>
    </font>
    <font>
      <u/>
      <sz val="11"/>
      <color theme="10"/>
      <name val="Carlito"/>
      <family val="2"/>
    </font>
    <font>
      <b/>
      <sz val="15"/>
      <color rgb="FFFFFFFF"/>
      <name val="Aptos"/>
      <family val="2"/>
    </font>
    <font>
      <sz val="11"/>
      <name val="Aptos"/>
      <family val="2"/>
    </font>
    <font>
      <sz val="10"/>
      <color rgb="FF235A35"/>
      <name val="Aptos"/>
      <family val="2"/>
    </font>
    <font>
      <u/>
      <sz val="8"/>
      <color theme="10"/>
      <name val="Aptos"/>
      <family val="2"/>
    </font>
  </fonts>
  <fills count="9">
    <fill>
      <patternFill patternType="none"/>
    </fill>
    <fill>
      <patternFill patternType="gray125"/>
    </fill>
    <fill>
      <patternFill patternType="solid">
        <fgColor rgb="FFFFFFFF"/>
      </patternFill>
    </fill>
    <fill>
      <patternFill patternType="solid">
        <fgColor rgb="FF235A35"/>
      </patternFill>
    </fill>
    <fill>
      <patternFill patternType="solid">
        <fgColor rgb="FF823814"/>
      </patternFill>
    </fill>
    <fill>
      <patternFill patternType="solid">
        <fgColor rgb="FFEAF3EC"/>
      </patternFill>
    </fill>
    <fill>
      <patternFill patternType="solid">
        <fgColor rgb="FF367C48"/>
      </patternFill>
    </fill>
    <fill>
      <patternFill patternType="solid">
        <fgColor rgb="FFFBF8F3"/>
      </patternFill>
    </fill>
    <fill>
      <patternFill patternType="solid">
        <fgColor rgb="FFF3F8F4"/>
      </patternFill>
    </fill>
  </fills>
  <borders count="50">
    <border>
      <left/>
      <right/>
      <top/>
      <bottom/>
      <diagonal/>
    </border>
    <border>
      <left style="thin">
        <color rgb="FF174A3A"/>
      </left>
      <right/>
      <top style="thin">
        <color rgb="FF174A3A"/>
      </top>
      <bottom style="thin">
        <color rgb="FF174A3A"/>
      </bottom>
      <diagonal/>
    </border>
    <border>
      <left/>
      <right/>
      <top style="thin">
        <color rgb="FF174A3A"/>
      </top>
      <bottom style="thin">
        <color rgb="FF174A3A"/>
      </bottom>
      <diagonal/>
    </border>
    <border>
      <left/>
      <right style="thin">
        <color rgb="FF174A3A"/>
      </right>
      <top style="thin">
        <color rgb="FF174A3A"/>
      </top>
      <bottom style="thin">
        <color rgb="FF174A3A"/>
      </bottom>
      <diagonal/>
    </border>
    <border>
      <left/>
      <right/>
      <top/>
      <bottom style="thin">
        <color rgb="FFD7DEDA"/>
      </bottom>
      <diagonal/>
    </border>
    <border>
      <left/>
      <right/>
      <top style="thin">
        <color rgb="FFD7DEDA"/>
      </top>
      <bottom style="thin">
        <color rgb="FFD7DEDA"/>
      </bottom>
      <diagonal/>
    </border>
    <border>
      <left/>
      <right/>
      <top style="thin">
        <color rgb="FFD7DEDA"/>
      </top>
      <bottom/>
      <diagonal/>
    </border>
    <border>
      <left style="thin">
        <color rgb="FF315F7D"/>
      </left>
      <right/>
      <top style="thin">
        <color rgb="FF315F7D"/>
      </top>
      <bottom style="thin">
        <color rgb="FF315F7D"/>
      </bottom>
      <diagonal/>
    </border>
    <border>
      <left/>
      <right/>
      <top style="thin">
        <color rgb="FF315F7D"/>
      </top>
      <bottom style="thin">
        <color rgb="FF315F7D"/>
      </bottom>
      <diagonal/>
    </border>
    <border>
      <left/>
      <right style="thin">
        <color rgb="FF315F7D"/>
      </right>
      <top style="thin">
        <color rgb="FF315F7D"/>
      </top>
      <bottom style="thin">
        <color rgb="FF315F7D"/>
      </bottom>
      <diagonal/>
    </border>
    <border>
      <left style="thin">
        <color rgb="FF315F7D"/>
      </left>
      <right/>
      <top/>
      <bottom style="thin">
        <color rgb="FF315F7D"/>
      </bottom>
      <diagonal/>
    </border>
    <border>
      <left/>
      <right/>
      <top/>
      <bottom style="thin">
        <color rgb="FF315F7D"/>
      </bottom>
      <diagonal/>
    </border>
    <border>
      <left/>
      <right style="thin">
        <color rgb="FF315F7D"/>
      </right>
      <top/>
      <bottom style="thin">
        <color rgb="FF315F7D"/>
      </bottom>
      <diagonal/>
    </border>
    <border>
      <left style="thin">
        <color rgb="FF2E6F5E"/>
      </left>
      <right/>
      <top style="thin">
        <color rgb="FF2E6F5E"/>
      </top>
      <bottom style="thin">
        <color rgb="FF2E6F5E"/>
      </bottom>
      <diagonal/>
    </border>
    <border>
      <left/>
      <right/>
      <top style="thin">
        <color rgb="FF2E6F5E"/>
      </top>
      <bottom style="thin">
        <color rgb="FF2E6F5E"/>
      </bottom>
      <diagonal/>
    </border>
    <border>
      <left/>
      <right style="thin">
        <color rgb="FF2E6F5E"/>
      </right>
      <top style="thin">
        <color rgb="FF2E6F5E"/>
      </top>
      <bottom style="thin">
        <color rgb="FF2E6F5E"/>
      </bottom>
      <diagonal/>
    </border>
    <border>
      <left style="thin">
        <color rgb="FF2E6F5E"/>
      </left>
      <right/>
      <top/>
      <bottom style="thin">
        <color rgb="FF2E6F5E"/>
      </bottom>
      <diagonal/>
    </border>
    <border>
      <left/>
      <right/>
      <top/>
      <bottom style="thin">
        <color rgb="FF2E6F5E"/>
      </bottom>
      <diagonal/>
    </border>
    <border>
      <left/>
      <right style="thin">
        <color rgb="FF2E6F5E"/>
      </right>
      <top/>
      <bottom style="thin">
        <color rgb="FF2E6F5E"/>
      </bottom>
      <diagonal/>
    </border>
    <border>
      <left style="thin">
        <color rgb="FF174A3A"/>
      </left>
      <right/>
      <top/>
      <bottom style="thin">
        <color rgb="FF174A3A"/>
      </bottom>
      <diagonal/>
    </border>
    <border>
      <left/>
      <right/>
      <top/>
      <bottom style="thin">
        <color rgb="FF174A3A"/>
      </bottom>
      <diagonal/>
    </border>
    <border>
      <left style="thin">
        <color rgb="FF315F7D"/>
      </left>
      <right/>
      <top style="thin">
        <color rgb="FF315F7D"/>
      </top>
      <bottom style="medium">
        <color rgb="FF823814"/>
      </bottom>
      <diagonal/>
    </border>
    <border>
      <left/>
      <right/>
      <top style="thin">
        <color rgb="FF315F7D"/>
      </top>
      <bottom style="medium">
        <color rgb="FF823814"/>
      </bottom>
      <diagonal/>
    </border>
    <border>
      <left/>
      <right style="thin">
        <color rgb="FF315F7D"/>
      </right>
      <top style="thin">
        <color rgb="FF315F7D"/>
      </top>
      <bottom style="medium">
        <color rgb="FF823814"/>
      </bottom>
      <diagonal/>
    </border>
    <border>
      <left style="thin">
        <color rgb="FF2E6F5E"/>
      </left>
      <right/>
      <top style="thin">
        <color rgb="FF315F7D"/>
      </top>
      <bottom style="medium">
        <color rgb="FF823814"/>
      </bottom>
      <diagonal/>
    </border>
    <border>
      <left/>
      <right style="thin">
        <color rgb="FF2E6F5E"/>
      </right>
      <top style="thin">
        <color rgb="FF315F7D"/>
      </top>
      <bottom style="medium">
        <color rgb="FF823814"/>
      </bottom>
      <diagonal/>
    </border>
    <border>
      <left style="thin">
        <color rgb="FF2E6F5E"/>
      </left>
      <right/>
      <top style="thin">
        <color rgb="FF2E6F5E"/>
      </top>
      <bottom style="medium">
        <color rgb="FF823814"/>
      </bottom>
      <diagonal/>
    </border>
    <border>
      <left/>
      <right/>
      <top style="thin">
        <color rgb="FF2E6F5E"/>
      </top>
      <bottom style="medium">
        <color rgb="FF823814"/>
      </bottom>
      <diagonal/>
    </border>
    <border>
      <left/>
      <right style="thin">
        <color rgb="FF2E6F5E"/>
      </right>
      <top style="thin">
        <color rgb="FF2E6F5E"/>
      </top>
      <bottom style="medium">
        <color rgb="FF823814"/>
      </bottom>
      <diagonal/>
    </border>
    <border>
      <left style="thin">
        <color rgb="FF367C48"/>
      </left>
      <right/>
      <top style="thin">
        <color rgb="FF367C48"/>
      </top>
      <bottom/>
      <diagonal/>
    </border>
    <border>
      <left/>
      <right/>
      <top style="thin">
        <color rgb="FF367C48"/>
      </top>
      <bottom/>
      <diagonal/>
    </border>
    <border>
      <left/>
      <right style="thin">
        <color rgb="FF367C48"/>
      </right>
      <top style="thin">
        <color rgb="FF367C48"/>
      </top>
      <bottom/>
      <diagonal/>
    </border>
    <border>
      <left style="thin">
        <color rgb="FF367C48"/>
      </left>
      <right/>
      <top/>
      <bottom style="thin">
        <color rgb="FF367C48"/>
      </bottom>
      <diagonal/>
    </border>
    <border>
      <left/>
      <right/>
      <top/>
      <bottom style="thin">
        <color rgb="FF367C48"/>
      </bottom>
      <diagonal/>
    </border>
    <border>
      <left/>
      <right style="thin">
        <color rgb="FF367C48"/>
      </right>
      <top/>
      <bottom style="thin">
        <color rgb="FF367C48"/>
      </bottom>
      <diagonal/>
    </border>
    <border>
      <left/>
      <right/>
      <top/>
      <bottom style="medium">
        <color rgb="FF235A35"/>
      </bottom>
      <diagonal/>
    </border>
    <border>
      <left/>
      <right/>
      <top/>
      <bottom style="medium">
        <color rgb="FF823814"/>
      </bottom>
      <diagonal/>
    </border>
    <border>
      <left/>
      <right/>
      <top/>
      <bottom style="thin">
        <color rgb="FFD5DED7"/>
      </bottom>
      <diagonal/>
    </border>
    <border>
      <left/>
      <right/>
      <top style="thin">
        <color rgb="FFD7DEDA"/>
      </top>
      <bottom style="thin">
        <color rgb="FFD5DED7"/>
      </bottom>
      <diagonal/>
    </border>
    <border>
      <left/>
      <right style="thin">
        <color indexed="64"/>
      </right>
      <top style="thin">
        <color rgb="FF315F7D"/>
      </top>
      <bottom style="medium">
        <color rgb="FF823814"/>
      </bottom>
      <diagonal/>
    </border>
    <border>
      <left/>
      <right style="thin">
        <color indexed="64"/>
      </right>
      <top/>
      <bottom style="thin">
        <color rgb="FF2E6F5E"/>
      </bottom>
      <diagonal/>
    </border>
    <border>
      <left style="thin">
        <color rgb="FF174A3A"/>
      </left>
      <right/>
      <top style="thin">
        <color rgb="FF174A3A"/>
      </top>
      <bottom style="medium">
        <color rgb="FF823814"/>
      </bottom>
      <diagonal/>
    </border>
    <border>
      <left/>
      <right/>
      <top style="thin">
        <color rgb="FF174A3A"/>
      </top>
      <bottom style="medium">
        <color rgb="FF823814"/>
      </bottom>
      <diagonal/>
    </border>
    <border>
      <left/>
      <right style="thin">
        <color indexed="64"/>
      </right>
      <top style="thin">
        <color rgb="FF174A3A"/>
      </top>
      <bottom style="medium">
        <color rgb="FF823814"/>
      </bottom>
      <diagonal/>
    </border>
    <border>
      <left/>
      <right style="thin">
        <color indexed="64"/>
      </right>
      <top/>
      <bottom style="thin">
        <color rgb="FF174A3A"/>
      </bottom>
      <diagonal/>
    </border>
    <border>
      <left style="thin">
        <color rgb="FF174A3A"/>
      </left>
      <right/>
      <top/>
      <bottom style="medium">
        <color rgb="FF823814"/>
      </bottom>
      <diagonal/>
    </border>
    <border>
      <left/>
      <right/>
      <top/>
      <bottom style="medium">
        <color rgb="FF367C48"/>
      </bottom>
      <diagonal/>
    </border>
    <border>
      <left/>
      <right/>
      <top style="medium">
        <color rgb="FF823814"/>
      </top>
      <bottom style="thin">
        <color rgb="FFD5DED7"/>
      </bottom>
      <diagonal/>
    </border>
    <border>
      <left/>
      <right/>
      <top style="thin">
        <color rgb="FFD5DED7"/>
      </top>
      <bottom style="thin">
        <color rgb="FFD5DED7"/>
      </bottom>
      <diagonal/>
    </border>
    <border>
      <left/>
      <right/>
      <top style="medium">
        <color rgb="FF235A35"/>
      </top>
      <bottom style="medium">
        <color rgb="FF823814"/>
      </bottom>
      <diagonal/>
    </border>
  </borders>
  <cellStyleXfs count="2">
    <xf numFmtId="0" fontId="0" fillId="0" borderId="0"/>
    <xf numFmtId="0" fontId="9" fillId="0" borderId="0" applyNumberFormat="0" applyFill="0" applyBorder="0" applyAlignment="0" applyProtection="0"/>
  </cellStyleXfs>
  <cellXfs count="120">
    <xf numFmtId="0" fontId="0" fillId="0" borderId="0" xfId="0"/>
    <xf numFmtId="0" fontId="1" fillId="3" borderId="0" xfId="0" applyFont="1" applyFill="1" applyAlignment="1">
      <alignment vertical="center"/>
    </xf>
    <xf numFmtId="0" fontId="2" fillId="4" borderId="13" xfId="0" applyFont="1" applyFill="1" applyBorder="1" applyAlignment="1">
      <alignment horizontal="center" vertical="center" wrapText="1"/>
    </xf>
    <xf numFmtId="0" fontId="2" fillId="4" borderId="14" xfId="0" applyFont="1" applyFill="1" applyBorder="1" applyAlignment="1">
      <alignment horizontal="center" vertical="center" wrapText="1"/>
    </xf>
    <xf numFmtId="0" fontId="2" fillId="4" borderId="15" xfId="0" applyFont="1" applyFill="1" applyBorder="1" applyAlignment="1">
      <alignment horizontal="center" vertical="center" wrapText="1"/>
    </xf>
    <xf numFmtId="0" fontId="3" fillId="5" borderId="0" xfId="0" applyFont="1" applyFill="1" applyAlignment="1">
      <alignment vertical="center" wrapText="1"/>
    </xf>
    <xf numFmtId="0" fontId="2" fillId="6" borderId="7" xfId="0" applyFont="1" applyFill="1" applyBorder="1" applyAlignment="1">
      <alignment horizontal="center" vertical="center" wrapText="1"/>
    </xf>
    <xf numFmtId="0" fontId="2" fillId="6" borderId="8" xfId="0" applyFont="1" applyFill="1" applyBorder="1" applyAlignment="1">
      <alignment horizontal="center" vertical="center" wrapText="1"/>
    </xf>
    <xf numFmtId="0" fontId="2" fillId="6" borderId="9" xfId="0" applyFont="1" applyFill="1" applyBorder="1" applyAlignment="1">
      <alignment horizontal="center" vertical="center" wrapText="1"/>
    </xf>
    <xf numFmtId="0" fontId="2" fillId="6" borderId="13" xfId="0" applyFont="1" applyFill="1" applyBorder="1" applyAlignment="1">
      <alignment horizontal="center" vertical="center" wrapText="1"/>
    </xf>
    <xf numFmtId="0" fontId="2" fillId="6" borderId="14" xfId="0" applyFont="1" applyFill="1" applyBorder="1" applyAlignment="1">
      <alignment horizontal="center" vertical="center" wrapText="1"/>
    </xf>
    <xf numFmtId="0" fontId="2" fillId="6" borderId="15" xfId="0" applyFont="1" applyFill="1" applyBorder="1" applyAlignment="1">
      <alignment horizontal="center" vertical="center" wrapText="1"/>
    </xf>
    <xf numFmtId="3" fontId="4" fillId="7" borderId="21" xfId="0" applyNumberFormat="1" applyFont="1" applyFill="1" applyBorder="1" applyAlignment="1">
      <alignment horizontal="center" vertical="center"/>
    </xf>
    <xf numFmtId="3" fontId="4" fillId="7" borderId="22" xfId="0" applyNumberFormat="1" applyFont="1" applyFill="1" applyBorder="1" applyAlignment="1">
      <alignment horizontal="center" vertical="center"/>
    </xf>
    <xf numFmtId="3" fontId="4" fillId="7" borderId="23" xfId="0" applyNumberFormat="1" applyFont="1" applyFill="1" applyBorder="1" applyAlignment="1">
      <alignment horizontal="center" vertical="center"/>
    </xf>
    <xf numFmtId="3" fontId="4" fillId="7" borderId="24" xfId="0" applyNumberFormat="1" applyFont="1" applyFill="1" applyBorder="1" applyAlignment="1">
      <alignment horizontal="center" vertical="center"/>
    </xf>
    <xf numFmtId="3" fontId="4" fillId="7" borderId="25" xfId="0" applyNumberFormat="1" applyFont="1" applyFill="1" applyBorder="1" applyAlignment="1">
      <alignment horizontal="center" vertical="center"/>
    </xf>
    <xf numFmtId="10" fontId="4" fillId="7" borderId="24" xfId="0" applyNumberFormat="1" applyFont="1" applyFill="1" applyBorder="1" applyAlignment="1">
      <alignment horizontal="center" vertical="center"/>
    </xf>
    <xf numFmtId="10" fontId="4" fillId="7" borderId="22" xfId="0" applyNumberFormat="1" applyFont="1" applyFill="1" applyBorder="1" applyAlignment="1">
      <alignment horizontal="center" vertical="center"/>
    </xf>
    <xf numFmtId="3" fontId="5" fillId="2" borderId="10" xfId="0" applyNumberFormat="1" applyFont="1" applyFill="1" applyBorder="1" applyAlignment="1">
      <alignment horizontal="center" vertical="center"/>
    </xf>
    <xf numFmtId="3" fontId="5" fillId="2" borderId="11" xfId="0" applyNumberFormat="1" applyFont="1" applyFill="1" applyBorder="1" applyAlignment="1">
      <alignment horizontal="center" vertical="center"/>
    </xf>
    <xf numFmtId="3" fontId="5" fillId="2" borderId="12" xfId="0" applyNumberFormat="1" applyFont="1" applyFill="1" applyBorder="1" applyAlignment="1">
      <alignment horizontal="center" vertical="center"/>
    </xf>
    <xf numFmtId="3" fontId="5" fillId="2" borderId="16" xfId="0" applyNumberFormat="1" applyFont="1" applyFill="1" applyBorder="1" applyAlignment="1">
      <alignment horizontal="center" vertical="center"/>
    </xf>
    <xf numFmtId="3" fontId="5" fillId="2" borderId="17" xfId="0" applyNumberFormat="1" applyFont="1" applyFill="1" applyBorder="1" applyAlignment="1">
      <alignment horizontal="center" vertical="center"/>
    </xf>
    <xf numFmtId="3" fontId="5" fillId="2" borderId="18" xfId="0" applyNumberFormat="1" applyFont="1" applyFill="1" applyBorder="1" applyAlignment="1">
      <alignment horizontal="center" vertical="center"/>
    </xf>
    <xf numFmtId="10" fontId="5" fillId="2" borderId="16" xfId="0" applyNumberFormat="1" applyFont="1" applyFill="1" applyBorder="1" applyAlignment="1">
      <alignment horizontal="center" vertical="center"/>
    </xf>
    <xf numFmtId="10" fontId="5" fillId="2" borderId="17" xfId="0" applyNumberFormat="1" applyFont="1" applyFill="1" applyBorder="1" applyAlignment="1">
      <alignment horizontal="center" vertical="center"/>
    </xf>
    <xf numFmtId="0" fontId="2" fillId="6" borderId="1" xfId="0" applyFont="1" applyFill="1" applyBorder="1" applyAlignment="1">
      <alignment horizontal="center" vertical="center" wrapText="1"/>
    </xf>
    <xf numFmtId="0" fontId="2" fillId="6" borderId="2" xfId="0" applyFont="1" applyFill="1" applyBorder="1" applyAlignment="1">
      <alignment horizontal="center" vertical="center" wrapText="1"/>
    </xf>
    <xf numFmtId="0" fontId="2" fillId="6" borderId="3" xfId="0" applyFont="1" applyFill="1" applyBorder="1" applyAlignment="1">
      <alignment horizontal="center" vertical="center" wrapText="1"/>
    </xf>
    <xf numFmtId="3" fontId="6" fillId="7" borderId="26" xfId="0" applyNumberFormat="1" applyFont="1" applyFill="1" applyBorder="1" applyAlignment="1">
      <alignment horizontal="center" vertical="center"/>
    </xf>
    <xf numFmtId="3" fontId="6" fillId="7" borderId="27" xfId="0" applyNumberFormat="1" applyFont="1" applyFill="1" applyBorder="1" applyAlignment="1">
      <alignment horizontal="center" vertical="center"/>
    </xf>
    <xf numFmtId="3" fontId="6" fillId="7" borderId="28" xfId="0" applyNumberFormat="1" applyFont="1" applyFill="1" applyBorder="1" applyAlignment="1">
      <alignment horizontal="center" vertical="center"/>
    </xf>
    <xf numFmtId="164" fontId="5" fillId="2" borderId="19" xfId="0" applyNumberFormat="1" applyFont="1" applyFill="1" applyBorder="1" applyAlignment="1">
      <alignment horizontal="center" vertical="center"/>
    </xf>
    <xf numFmtId="164" fontId="5" fillId="2" borderId="20" xfId="0" applyNumberFormat="1" applyFont="1" applyFill="1" applyBorder="1" applyAlignment="1">
      <alignment horizontal="center" vertical="center"/>
    </xf>
    <xf numFmtId="0" fontId="2" fillId="3" borderId="35" xfId="0" applyFont="1" applyFill="1" applyBorder="1" applyAlignment="1">
      <alignment vertical="center"/>
    </xf>
    <xf numFmtId="0" fontId="2" fillId="3" borderId="35" xfId="0" applyFont="1" applyFill="1" applyBorder="1" applyAlignment="1">
      <alignment vertical="center"/>
    </xf>
    <xf numFmtId="0" fontId="2" fillId="4" borderId="36" xfId="0" applyFont="1" applyFill="1" applyBorder="1" applyAlignment="1">
      <alignment horizontal="center" vertical="center" wrapText="1"/>
    </xf>
    <xf numFmtId="1" fontId="7" fillId="8" borderId="37" xfId="0" applyNumberFormat="1" applyFont="1" applyFill="1" applyBorder="1" applyAlignment="1">
      <alignment vertical="center"/>
    </xf>
    <xf numFmtId="0" fontId="7" fillId="8" borderId="37" xfId="0" applyFont="1" applyFill="1" applyBorder="1" applyAlignment="1">
      <alignment vertical="center"/>
    </xf>
    <xf numFmtId="3" fontId="7" fillId="8" borderId="37" xfId="0" applyNumberFormat="1" applyFont="1" applyFill="1" applyBorder="1" applyAlignment="1">
      <alignment vertical="center"/>
    </xf>
    <xf numFmtId="164" fontId="7" fillId="8" borderId="37" xfId="0" applyNumberFormat="1" applyFont="1" applyFill="1" applyBorder="1" applyAlignment="1">
      <alignment vertical="center"/>
    </xf>
    <xf numFmtId="1" fontId="7" fillId="2" borderId="38" xfId="0" applyNumberFormat="1" applyFont="1" applyFill="1" applyBorder="1" applyAlignment="1">
      <alignment vertical="center"/>
    </xf>
    <xf numFmtId="0" fontId="7" fillId="2" borderId="38" xfId="0" applyFont="1" applyFill="1" applyBorder="1" applyAlignment="1">
      <alignment vertical="center"/>
    </xf>
    <xf numFmtId="3" fontId="7" fillId="2" borderId="38" xfId="0" applyNumberFormat="1" applyFont="1" applyFill="1" applyBorder="1" applyAlignment="1">
      <alignment vertical="center"/>
    </xf>
    <xf numFmtId="164" fontId="7" fillId="2" borderId="38" xfId="0" applyNumberFormat="1" applyFont="1" applyFill="1" applyBorder="1" applyAlignment="1">
      <alignment vertical="center"/>
    </xf>
    <xf numFmtId="1" fontId="7" fillId="8" borderId="38" xfId="0" applyNumberFormat="1" applyFont="1" applyFill="1" applyBorder="1" applyAlignment="1">
      <alignment vertical="center"/>
    </xf>
    <xf numFmtId="0" fontId="7" fillId="8" borderId="38" xfId="0" applyFont="1" applyFill="1" applyBorder="1" applyAlignment="1">
      <alignment vertical="center"/>
    </xf>
    <xf numFmtId="3" fontId="7" fillId="8" borderId="38" xfId="0" applyNumberFormat="1" applyFont="1" applyFill="1" applyBorder="1" applyAlignment="1">
      <alignment vertical="center"/>
    </xf>
    <xf numFmtId="164" fontId="7" fillId="8" borderId="38" xfId="0" applyNumberFormat="1" applyFont="1" applyFill="1" applyBorder="1" applyAlignment="1">
      <alignment vertical="center"/>
    </xf>
    <xf numFmtId="0" fontId="7" fillId="2" borderId="37" xfId="0" applyFont="1" applyFill="1" applyBorder="1" applyAlignment="1">
      <alignment vertical="center"/>
    </xf>
    <xf numFmtId="3" fontId="7" fillId="2" borderId="37" xfId="0" applyNumberFormat="1" applyFont="1" applyFill="1" applyBorder="1" applyAlignment="1">
      <alignment vertical="center"/>
    </xf>
    <xf numFmtId="164" fontId="7" fillId="2" borderId="37" xfId="0" applyNumberFormat="1" applyFont="1" applyFill="1" applyBorder="1" applyAlignment="1">
      <alignment vertical="center"/>
    </xf>
    <xf numFmtId="0" fontId="8" fillId="0" borderId="0" xfId="0" applyFont="1"/>
    <xf numFmtId="49" fontId="7" fillId="8" borderId="37" xfId="0" applyNumberFormat="1" applyFont="1" applyFill="1" applyBorder="1" applyAlignment="1">
      <alignment vertical="center"/>
    </xf>
    <xf numFmtId="0" fontId="7" fillId="8" borderId="37" xfId="0" applyFont="1" applyFill="1" applyBorder="1" applyAlignment="1">
      <alignment vertical="center" wrapText="1"/>
    </xf>
    <xf numFmtId="0" fontId="7" fillId="8" borderId="37" xfId="0" applyFont="1" applyFill="1" applyBorder="1" applyAlignment="1">
      <alignment horizontal="center" vertical="center"/>
    </xf>
    <xf numFmtId="49" fontId="7" fillId="2" borderId="38" xfId="0" applyNumberFormat="1" applyFont="1" applyFill="1" applyBorder="1" applyAlignment="1">
      <alignment vertical="center"/>
    </xf>
    <xf numFmtId="0" fontId="7" fillId="2" borderId="38" xfId="0" applyFont="1" applyFill="1" applyBorder="1" applyAlignment="1">
      <alignment vertical="center" wrapText="1"/>
    </xf>
    <xf numFmtId="0" fontId="7" fillId="2" borderId="38" xfId="0" applyFont="1" applyFill="1" applyBorder="1" applyAlignment="1">
      <alignment horizontal="center" vertical="center"/>
    </xf>
    <xf numFmtId="49" fontId="7" fillId="8" borderId="38" xfId="0" applyNumberFormat="1" applyFont="1" applyFill="1" applyBorder="1" applyAlignment="1">
      <alignment vertical="center"/>
    </xf>
    <xf numFmtId="0" fontId="7" fillId="8" borderId="38" xfId="0" applyFont="1" applyFill="1" applyBorder="1" applyAlignment="1">
      <alignment vertical="center" wrapText="1"/>
    </xf>
    <xf numFmtId="0" fontId="7" fillId="8" borderId="38" xfId="0" applyFont="1" applyFill="1" applyBorder="1" applyAlignment="1">
      <alignment horizontal="center" vertical="center"/>
    </xf>
    <xf numFmtId="0" fontId="2" fillId="4" borderId="45" xfId="0" applyFont="1" applyFill="1" applyBorder="1" applyAlignment="1">
      <alignment horizontal="center" vertical="center" wrapText="1"/>
    </xf>
    <xf numFmtId="0" fontId="7" fillId="2" borderId="6" xfId="0" applyFont="1" applyFill="1" applyBorder="1" applyAlignment="1">
      <alignment vertical="center"/>
    </xf>
    <xf numFmtId="49" fontId="7" fillId="2" borderId="6" xfId="0" applyNumberFormat="1" applyFont="1" applyFill="1" applyBorder="1" applyAlignment="1">
      <alignment vertical="center"/>
    </xf>
    <xf numFmtId="0" fontId="7" fillId="2" borderId="6" xfId="0" applyFont="1" applyFill="1" applyBorder="1" applyAlignment="1">
      <alignment vertical="center" wrapText="1"/>
    </xf>
    <xf numFmtId="0" fontId="7" fillId="2" borderId="6" xfId="0" applyFont="1" applyFill="1" applyBorder="1" applyAlignment="1">
      <alignment horizontal="center" vertical="center"/>
    </xf>
    <xf numFmtId="3" fontId="7" fillId="2" borderId="6" xfId="0" applyNumberFormat="1" applyFont="1" applyFill="1" applyBorder="1" applyAlignment="1">
      <alignment vertical="center"/>
    </xf>
    <xf numFmtId="164" fontId="7" fillId="2" borderId="6" xfId="0" applyNumberFormat="1" applyFont="1" applyFill="1" applyBorder="1" applyAlignment="1">
      <alignment vertical="center"/>
    </xf>
    <xf numFmtId="14" fontId="7" fillId="8" borderId="37" xfId="0" applyNumberFormat="1" applyFont="1" applyFill="1" applyBorder="1" applyAlignment="1">
      <alignment vertical="center"/>
    </xf>
    <xf numFmtId="1" fontId="7" fillId="8" borderId="37" xfId="0" applyNumberFormat="1" applyFont="1" applyFill="1" applyBorder="1" applyAlignment="1">
      <alignment horizontal="center" vertical="center"/>
    </xf>
    <xf numFmtId="14" fontId="7" fillId="2" borderId="38" xfId="0" applyNumberFormat="1" applyFont="1" applyFill="1" applyBorder="1" applyAlignment="1">
      <alignment vertical="center"/>
    </xf>
    <xf numFmtId="1" fontId="7" fillId="2" borderId="38" xfId="0" applyNumberFormat="1" applyFont="1" applyFill="1" applyBorder="1" applyAlignment="1">
      <alignment horizontal="center" vertical="center"/>
    </xf>
    <xf numFmtId="14" fontId="7" fillId="8" borderId="38" xfId="0" applyNumberFormat="1" applyFont="1" applyFill="1" applyBorder="1" applyAlignment="1">
      <alignment vertical="center"/>
    </xf>
    <xf numFmtId="1" fontId="7" fillId="8" borderId="38" xfId="0" applyNumberFormat="1" applyFont="1" applyFill="1" applyBorder="1" applyAlignment="1">
      <alignment horizontal="center" vertical="center"/>
    </xf>
    <xf numFmtId="14" fontId="7" fillId="2" borderId="6" xfId="0" applyNumberFormat="1" applyFont="1" applyFill="1" applyBorder="1" applyAlignment="1">
      <alignment vertical="center"/>
    </xf>
    <xf numFmtId="1" fontId="7" fillId="2" borderId="6" xfId="0" applyNumberFormat="1" applyFont="1" applyFill="1" applyBorder="1" applyAlignment="1">
      <alignment horizontal="center" vertical="center"/>
    </xf>
    <xf numFmtId="1" fontId="7" fillId="8" borderId="37" xfId="0" applyNumberFormat="1" applyFont="1" applyFill="1" applyBorder="1" applyAlignment="1">
      <alignment horizontal="center"/>
    </xf>
    <xf numFmtId="0" fontId="7" fillId="8" borderId="37" xfId="0" applyFont="1" applyFill="1" applyBorder="1" applyAlignment="1">
      <alignment horizontal="center"/>
    </xf>
    <xf numFmtId="3" fontId="7" fillId="8" borderId="37" xfId="0" applyNumberFormat="1" applyFont="1" applyFill="1" applyBorder="1"/>
    <xf numFmtId="164" fontId="7" fillId="8" borderId="37" xfId="0" applyNumberFormat="1" applyFont="1" applyFill="1" applyBorder="1"/>
    <xf numFmtId="1" fontId="7" fillId="2" borderId="38" xfId="0" applyNumberFormat="1" applyFont="1" applyFill="1" applyBorder="1" applyAlignment="1">
      <alignment horizontal="center"/>
    </xf>
    <xf numFmtId="0" fontId="7" fillId="2" borderId="38" xfId="0" applyFont="1" applyFill="1" applyBorder="1" applyAlignment="1">
      <alignment horizontal="center"/>
    </xf>
    <xf numFmtId="3" fontId="7" fillId="2" borderId="38" xfId="0" applyNumberFormat="1" applyFont="1" applyFill="1" applyBorder="1"/>
    <xf numFmtId="164" fontId="7" fillId="2" borderId="38" xfId="0" applyNumberFormat="1" applyFont="1" applyFill="1" applyBorder="1"/>
    <xf numFmtId="1" fontId="7" fillId="8" borderId="38" xfId="0" applyNumberFormat="1" applyFont="1" applyFill="1" applyBorder="1" applyAlignment="1">
      <alignment horizontal="center"/>
    </xf>
    <xf numFmtId="0" fontId="7" fillId="8" borderId="38" xfId="0" applyFont="1" applyFill="1" applyBorder="1" applyAlignment="1">
      <alignment horizontal="center"/>
    </xf>
    <xf numFmtId="3" fontId="7" fillId="8" borderId="38" xfId="0" applyNumberFormat="1" applyFont="1" applyFill="1" applyBorder="1"/>
    <xf numFmtId="164" fontId="7" fillId="8" borderId="38" xfId="0" applyNumberFormat="1" applyFont="1" applyFill="1" applyBorder="1"/>
    <xf numFmtId="0" fontId="2" fillId="6" borderId="46" xfId="0" applyFont="1" applyFill="1" applyBorder="1" applyAlignment="1">
      <alignment vertical="center" wrapText="1"/>
    </xf>
    <xf numFmtId="0" fontId="8" fillId="0" borderId="4" xfId="0" applyFont="1" applyBorder="1" applyAlignment="1">
      <alignment vertical="top" wrapText="1"/>
    </xf>
    <xf numFmtId="0" fontId="7" fillId="8" borderId="37" xfId="0" applyFont="1" applyFill="1" applyBorder="1" applyAlignment="1">
      <alignment vertical="top" wrapText="1"/>
    </xf>
    <xf numFmtId="0" fontId="7" fillId="8" borderId="37" xfId="0" applyFont="1" applyFill="1" applyBorder="1" applyAlignment="1">
      <alignment vertical="top"/>
    </xf>
    <xf numFmtId="0" fontId="8" fillId="0" borderId="5" xfId="0" applyFont="1" applyBorder="1" applyAlignment="1">
      <alignment vertical="top" wrapText="1"/>
    </xf>
    <xf numFmtId="0" fontId="7" fillId="2" borderId="38" xfId="0" applyFont="1" applyFill="1" applyBorder="1" applyAlignment="1">
      <alignment vertical="top" wrapText="1"/>
    </xf>
    <xf numFmtId="0" fontId="7" fillId="2" borderId="38" xfId="0" applyFont="1" applyFill="1" applyBorder="1" applyAlignment="1">
      <alignment vertical="top"/>
    </xf>
    <xf numFmtId="0" fontId="7" fillId="8" borderId="38" xfId="0" applyFont="1" applyFill="1" applyBorder="1" applyAlignment="1">
      <alignment vertical="top" wrapText="1"/>
    </xf>
    <xf numFmtId="0" fontId="7" fillId="8" borderId="38" xfId="0" applyFont="1" applyFill="1" applyBorder="1" applyAlignment="1">
      <alignment vertical="top"/>
    </xf>
    <xf numFmtId="0" fontId="2" fillId="4" borderId="36" xfId="0" applyFont="1" applyFill="1" applyBorder="1" applyAlignment="1">
      <alignment vertical="center" wrapText="1"/>
    </xf>
    <xf numFmtId="0" fontId="10" fillId="3" borderId="0" xfId="0" applyFont="1" applyFill="1" applyAlignment="1">
      <alignment vertical="center"/>
    </xf>
    <xf numFmtId="0" fontId="11" fillId="0" borderId="0" xfId="0" applyFont="1"/>
    <xf numFmtId="10" fontId="4" fillId="7" borderId="39" xfId="0" applyNumberFormat="1" applyFont="1" applyFill="1" applyBorder="1" applyAlignment="1">
      <alignment horizontal="center" vertical="center"/>
    </xf>
    <xf numFmtId="10" fontId="5" fillId="2" borderId="40" xfId="0" applyNumberFormat="1" applyFont="1" applyFill="1" applyBorder="1" applyAlignment="1">
      <alignment horizontal="center" vertical="center"/>
    </xf>
    <xf numFmtId="164" fontId="6" fillId="7" borderId="41" xfId="0" applyNumberFormat="1" applyFont="1" applyFill="1" applyBorder="1" applyAlignment="1">
      <alignment horizontal="center" vertical="center"/>
    </xf>
    <xf numFmtId="164" fontId="6" fillId="7" borderId="42" xfId="0" applyNumberFormat="1" applyFont="1" applyFill="1" applyBorder="1" applyAlignment="1">
      <alignment horizontal="center" vertical="center"/>
    </xf>
    <xf numFmtId="164" fontId="6" fillId="7" borderId="43" xfId="0" applyNumberFormat="1" applyFont="1" applyFill="1" applyBorder="1" applyAlignment="1">
      <alignment horizontal="center" vertical="center"/>
    </xf>
    <xf numFmtId="164" fontId="5" fillId="2" borderId="44" xfId="0" applyNumberFormat="1" applyFont="1" applyFill="1" applyBorder="1" applyAlignment="1">
      <alignment horizontal="center" vertical="center"/>
    </xf>
    <xf numFmtId="0" fontId="12" fillId="5" borderId="29" xfId="0" applyFont="1" applyFill="1" applyBorder="1" applyAlignment="1">
      <alignment vertical="center" wrapText="1"/>
    </xf>
    <xf numFmtId="0" fontId="12" fillId="5" borderId="30" xfId="0" applyFont="1" applyFill="1" applyBorder="1" applyAlignment="1">
      <alignment vertical="center" wrapText="1"/>
    </xf>
    <xf numFmtId="0" fontId="12" fillId="5" borderId="31" xfId="0" applyFont="1" applyFill="1" applyBorder="1" applyAlignment="1">
      <alignment vertical="center" wrapText="1"/>
    </xf>
    <xf numFmtId="0" fontId="12" fillId="5" borderId="32" xfId="0" applyFont="1" applyFill="1" applyBorder="1" applyAlignment="1">
      <alignment vertical="center" wrapText="1"/>
    </xf>
    <xf numFmtId="0" fontId="12" fillId="5" borderId="33" xfId="0" applyFont="1" applyFill="1" applyBorder="1" applyAlignment="1">
      <alignment vertical="center" wrapText="1"/>
    </xf>
    <xf numFmtId="0" fontId="12" fillId="5" borderId="34" xfId="0" applyFont="1" applyFill="1" applyBorder="1" applyAlignment="1">
      <alignment vertical="center" wrapText="1"/>
    </xf>
    <xf numFmtId="0" fontId="2" fillId="4" borderId="49" xfId="0" applyFont="1" applyFill="1" applyBorder="1" applyAlignment="1">
      <alignment horizontal="center" vertical="center" wrapText="1"/>
    </xf>
    <xf numFmtId="0" fontId="13" fillId="8" borderId="47" xfId="1" applyFont="1" applyFill="1" applyBorder="1" applyAlignment="1">
      <alignment horizontal="center" vertical="center" wrapText="1"/>
    </xf>
    <xf numFmtId="0" fontId="13" fillId="2" borderId="48" xfId="1" applyFont="1" applyFill="1" applyBorder="1" applyAlignment="1">
      <alignment horizontal="center" vertical="center" wrapText="1"/>
    </xf>
    <xf numFmtId="0" fontId="13" fillId="8" borderId="48" xfId="1" applyFont="1" applyFill="1" applyBorder="1" applyAlignment="1">
      <alignment horizontal="center" vertical="center" wrapText="1"/>
    </xf>
    <xf numFmtId="10" fontId="7" fillId="2" borderId="38" xfId="0" applyNumberFormat="1" applyFont="1" applyFill="1" applyBorder="1" applyAlignment="1">
      <alignment horizontal="center" vertical="center"/>
    </xf>
    <xf numFmtId="164" fontId="7" fillId="2" borderId="38" xfId="0" applyNumberFormat="1" applyFont="1" applyFill="1" applyBorder="1" applyAlignment="1">
      <alignment horizontal="center" vertical="center"/>
    </xf>
  </cellXfs>
  <cellStyles count="2">
    <cellStyle name="Hiperlink" xfId="1" builtinId="8"/>
    <cellStyle name="Normal" xfId="0" builtinId="0"/>
  </cellStyles>
  <dxfs count="58">
    <dxf>
      <font>
        <b val="0"/>
        <i val="0"/>
        <strike val="0"/>
        <condense val="0"/>
        <extend val="0"/>
        <outline val="0"/>
        <shadow val="0"/>
        <u val="none"/>
        <vertAlign val="baseline"/>
        <sz val="9"/>
        <color rgb="FF26352C"/>
        <name val="Aptos"/>
        <family val="2"/>
        <scheme val="none"/>
      </font>
      <fill>
        <patternFill patternType="solid">
          <fgColor indexed="64"/>
          <bgColor rgb="FFFFFFFF"/>
        </patternFill>
      </fill>
      <alignment horizontal="general" vertical="center" textRotation="0" wrapText="0" indent="0" justifyLastLine="0" shrinkToFit="0" readingOrder="0"/>
    </dxf>
    <dxf>
      <font>
        <b/>
        <i val="0"/>
        <strike val="0"/>
        <condense val="0"/>
        <extend val="0"/>
        <outline val="0"/>
        <shadow val="0"/>
        <u val="none"/>
        <vertAlign val="baseline"/>
        <sz val="10"/>
        <color rgb="FFFFFFFF"/>
        <name val="Aptos"/>
        <family val="2"/>
        <scheme val="none"/>
      </font>
      <fill>
        <patternFill patternType="solid">
          <fgColor indexed="64"/>
          <bgColor rgb="FF823814"/>
        </patternFill>
      </fill>
      <alignment horizontal="center" vertical="center" textRotation="0" wrapText="1" indent="0" justifyLastLine="0" shrinkToFit="0" readingOrder="0"/>
    </dxf>
    <dxf>
      <font>
        <b val="0"/>
        <i val="0"/>
        <strike val="0"/>
        <condense val="0"/>
        <extend val="0"/>
        <outline val="0"/>
        <shadow val="0"/>
        <u val="none"/>
        <vertAlign val="baseline"/>
        <sz val="9"/>
        <color rgb="FF26352C"/>
        <name val="Aptos"/>
        <family val="2"/>
        <scheme val="none"/>
      </font>
      <numFmt numFmtId="164" formatCode="&quot;R$&quot;\ #,##0.00"/>
      <fill>
        <patternFill patternType="solid">
          <fgColor indexed="64"/>
          <bgColor rgb="FFFFFFFF"/>
        </patternFill>
      </fill>
      <alignment horizontal="general" vertical="center" textRotation="0" wrapText="0" indent="0" justifyLastLine="0" shrinkToFit="0" readingOrder="0"/>
      <border diagonalUp="0" diagonalDown="0" outline="0">
        <left/>
        <right/>
        <top style="thin">
          <color rgb="FFD7DEDA"/>
        </top>
        <bottom style="thin">
          <color rgb="FFD5DED7"/>
        </bottom>
      </border>
    </dxf>
    <dxf>
      <font>
        <b val="0"/>
        <i val="0"/>
        <strike val="0"/>
        <condense val="0"/>
        <extend val="0"/>
        <outline val="0"/>
        <shadow val="0"/>
        <u val="none"/>
        <vertAlign val="baseline"/>
        <sz val="9"/>
        <color rgb="FF26352C"/>
        <name val="Aptos"/>
        <family val="2"/>
        <scheme val="none"/>
      </font>
      <numFmt numFmtId="3" formatCode="#,##0"/>
      <fill>
        <patternFill patternType="solid">
          <fgColor indexed="64"/>
          <bgColor rgb="FFFFFFFF"/>
        </patternFill>
      </fill>
      <alignment horizontal="general" vertical="center" textRotation="0" wrapText="0" indent="0" justifyLastLine="0" shrinkToFit="0" readingOrder="0"/>
      <border diagonalUp="0" diagonalDown="0" outline="0">
        <left/>
        <right/>
        <top style="thin">
          <color rgb="FFD7DEDA"/>
        </top>
        <bottom style="thin">
          <color rgb="FFD5DED7"/>
        </bottom>
      </border>
    </dxf>
    <dxf>
      <font>
        <b val="0"/>
        <i val="0"/>
        <strike val="0"/>
        <condense val="0"/>
        <extend val="0"/>
        <outline val="0"/>
        <shadow val="0"/>
        <u val="none"/>
        <vertAlign val="baseline"/>
        <sz val="9"/>
        <color rgb="FF26352C"/>
        <name val="Aptos"/>
        <family val="2"/>
        <scheme val="none"/>
      </font>
      <numFmt numFmtId="3" formatCode="#,##0"/>
      <fill>
        <patternFill patternType="solid">
          <fgColor indexed="64"/>
          <bgColor rgb="FFFFFFFF"/>
        </patternFill>
      </fill>
      <alignment horizontal="general" vertical="center" textRotation="0" wrapText="0" indent="0" justifyLastLine="0" shrinkToFit="0" readingOrder="0"/>
      <border diagonalUp="0" diagonalDown="0" outline="0">
        <left/>
        <right/>
        <top style="thin">
          <color rgb="FFD7DEDA"/>
        </top>
        <bottom style="thin">
          <color rgb="FFD5DED7"/>
        </bottom>
      </border>
    </dxf>
    <dxf>
      <font>
        <b val="0"/>
        <i val="0"/>
        <strike val="0"/>
        <condense val="0"/>
        <extend val="0"/>
        <outline val="0"/>
        <shadow val="0"/>
        <u val="none"/>
        <vertAlign val="baseline"/>
        <sz val="9"/>
        <color rgb="FF26352C"/>
        <name val="Aptos"/>
        <family val="2"/>
        <scheme val="none"/>
      </font>
      <fill>
        <patternFill patternType="solid">
          <fgColor indexed="64"/>
          <bgColor rgb="FFFFFFFF"/>
        </patternFill>
      </fill>
      <alignment horizontal="general" vertical="center" textRotation="0" wrapText="0" indent="0" justifyLastLine="0" shrinkToFit="0" readingOrder="0"/>
      <border diagonalUp="0" diagonalDown="0" outline="0">
        <left/>
        <right/>
        <top style="thin">
          <color rgb="FFD7DEDA"/>
        </top>
        <bottom style="thin">
          <color rgb="FFD5DED7"/>
        </bottom>
      </border>
    </dxf>
    <dxf>
      <font>
        <b val="0"/>
        <i val="0"/>
        <strike val="0"/>
        <condense val="0"/>
        <extend val="0"/>
        <outline val="0"/>
        <shadow val="0"/>
        <u val="none"/>
        <vertAlign val="baseline"/>
        <sz val="9"/>
        <color rgb="FF26352C"/>
        <name val="Aptos"/>
        <family val="2"/>
        <scheme val="none"/>
      </font>
      <fill>
        <patternFill patternType="solid">
          <fgColor indexed="64"/>
          <bgColor rgb="FFFFFFFF"/>
        </patternFill>
      </fill>
      <alignment horizontal="general" vertical="center" textRotation="0" wrapText="0" indent="0" justifyLastLine="0" shrinkToFit="0" readingOrder="0"/>
    </dxf>
    <dxf>
      <font>
        <b/>
        <i val="0"/>
        <strike val="0"/>
        <condense val="0"/>
        <extend val="0"/>
        <outline val="0"/>
        <shadow val="0"/>
        <u val="none"/>
        <vertAlign val="baseline"/>
        <sz val="10"/>
        <color rgb="FFFFFFFF"/>
        <name val="Aptos"/>
        <family val="2"/>
        <scheme val="none"/>
      </font>
      <fill>
        <patternFill patternType="solid">
          <fgColor indexed="64"/>
          <bgColor rgb="FF823814"/>
        </patternFill>
      </fill>
      <alignment horizontal="center" vertical="center" textRotation="0" wrapText="1" indent="0" justifyLastLine="0" shrinkToFit="0" readingOrder="0"/>
    </dxf>
    <dxf>
      <font>
        <b val="0"/>
        <i val="0"/>
        <strike val="0"/>
        <condense val="0"/>
        <extend val="0"/>
        <outline val="0"/>
        <shadow val="0"/>
        <u val="none"/>
        <vertAlign val="baseline"/>
        <sz val="9"/>
        <color rgb="FF26352C"/>
        <name val="Aptos"/>
        <family val="2"/>
        <scheme val="none"/>
      </font>
      <numFmt numFmtId="164" formatCode="&quot;R$&quot;\ #,##0.00"/>
      <fill>
        <patternFill patternType="solid">
          <fgColor indexed="64"/>
          <bgColor rgb="FFFFFFFF"/>
        </patternFill>
      </fill>
      <alignment horizontal="general" vertical="center" textRotation="0" wrapText="0" indent="0" justifyLastLine="0" shrinkToFit="0" readingOrder="0"/>
      <border diagonalUp="0" diagonalDown="0" outline="0">
        <left/>
        <right/>
        <top style="thin">
          <color rgb="FFD7DEDA"/>
        </top>
        <bottom style="thin">
          <color rgb="FFD5DED7"/>
        </bottom>
      </border>
    </dxf>
    <dxf>
      <font>
        <b val="0"/>
        <i val="0"/>
        <strike val="0"/>
        <condense val="0"/>
        <extend val="0"/>
        <outline val="0"/>
        <shadow val="0"/>
        <u val="none"/>
        <vertAlign val="baseline"/>
        <sz val="9"/>
        <color rgb="FF26352C"/>
        <name val="Aptos"/>
        <family val="2"/>
        <scheme val="none"/>
      </font>
      <numFmt numFmtId="3" formatCode="#,##0"/>
      <fill>
        <patternFill patternType="solid">
          <fgColor indexed="64"/>
          <bgColor rgb="FFFFFFFF"/>
        </patternFill>
      </fill>
      <alignment horizontal="general" vertical="center" textRotation="0" wrapText="0" indent="0" justifyLastLine="0" shrinkToFit="0" readingOrder="0"/>
      <border diagonalUp="0" diagonalDown="0" outline="0">
        <left/>
        <right/>
        <top style="thin">
          <color rgb="FFD7DEDA"/>
        </top>
        <bottom style="thin">
          <color rgb="FFD5DED7"/>
        </bottom>
      </border>
    </dxf>
    <dxf>
      <font>
        <b val="0"/>
        <i val="0"/>
        <strike val="0"/>
        <condense val="0"/>
        <extend val="0"/>
        <outline val="0"/>
        <shadow val="0"/>
        <u val="none"/>
        <vertAlign val="baseline"/>
        <sz val="9"/>
        <color rgb="FF26352C"/>
        <name val="Aptos"/>
        <family val="2"/>
        <scheme val="none"/>
      </font>
      <numFmt numFmtId="3" formatCode="#,##0"/>
      <fill>
        <patternFill patternType="solid">
          <fgColor indexed="64"/>
          <bgColor rgb="FFFFFFFF"/>
        </patternFill>
      </fill>
      <alignment horizontal="general" vertical="center" textRotation="0" wrapText="0" indent="0" justifyLastLine="0" shrinkToFit="0" readingOrder="0"/>
      <border diagonalUp="0" diagonalDown="0" outline="0">
        <left/>
        <right/>
        <top style="thin">
          <color rgb="FFD7DEDA"/>
        </top>
        <bottom style="thin">
          <color rgb="FFD5DED7"/>
        </bottom>
      </border>
    </dxf>
    <dxf>
      <font>
        <b val="0"/>
        <i val="0"/>
        <strike val="0"/>
        <condense val="0"/>
        <extend val="0"/>
        <outline val="0"/>
        <shadow val="0"/>
        <u val="none"/>
        <vertAlign val="baseline"/>
        <sz val="9"/>
        <color rgb="FF26352C"/>
        <name val="Aptos"/>
        <family val="2"/>
        <scheme val="none"/>
      </font>
      <fill>
        <patternFill patternType="solid">
          <fgColor indexed="64"/>
          <bgColor rgb="FFFFFFFF"/>
        </patternFill>
      </fill>
      <alignment horizontal="general" vertical="center" textRotation="0" wrapText="0" indent="0" justifyLastLine="0" shrinkToFit="0" readingOrder="0"/>
      <border diagonalUp="0" diagonalDown="0" outline="0">
        <left/>
        <right/>
        <top style="thin">
          <color rgb="FFD7DEDA"/>
        </top>
        <bottom style="thin">
          <color rgb="FFD5DED7"/>
        </bottom>
      </border>
    </dxf>
    <dxf>
      <font>
        <b val="0"/>
        <i val="0"/>
        <strike val="0"/>
        <condense val="0"/>
        <extend val="0"/>
        <outline val="0"/>
        <shadow val="0"/>
        <u val="none"/>
        <vertAlign val="baseline"/>
        <sz val="9"/>
        <color rgb="FF26352C"/>
        <name val="Aptos"/>
        <family val="2"/>
        <scheme val="none"/>
      </font>
      <fill>
        <patternFill patternType="solid">
          <fgColor indexed="64"/>
          <bgColor rgb="FFFFFFFF"/>
        </patternFill>
      </fill>
      <alignment horizontal="general" vertical="center" textRotation="0" wrapText="1" indent="0" justifyLastLine="0" shrinkToFit="0" readingOrder="0"/>
    </dxf>
    <dxf>
      <font>
        <b/>
        <i val="0"/>
        <strike val="0"/>
        <condense val="0"/>
        <extend val="0"/>
        <outline val="0"/>
        <shadow val="0"/>
        <u val="none"/>
        <vertAlign val="baseline"/>
        <sz val="10"/>
        <color rgb="FFFFFFFF"/>
        <name val="Aptos"/>
        <family val="2"/>
        <scheme val="none"/>
      </font>
      <fill>
        <patternFill patternType="solid">
          <fgColor indexed="64"/>
          <bgColor rgb="FF823814"/>
        </patternFill>
      </fill>
      <alignment horizontal="center" vertical="center" textRotation="0" wrapText="1" indent="0" justifyLastLine="0" shrinkToFit="0" readingOrder="0"/>
    </dxf>
    <dxf>
      <font>
        <b val="0"/>
        <i val="0"/>
        <strike val="0"/>
        <condense val="0"/>
        <extend val="0"/>
        <outline val="0"/>
        <shadow val="0"/>
        <u val="none"/>
        <vertAlign val="baseline"/>
        <sz val="9"/>
        <color rgb="FF26352C"/>
        <name val="Aptos"/>
        <family val="2"/>
        <scheme val="none"/>
      </font>
      <fill>
        <patternFill patternType="solid">
          <fgColor indexed="64"/>
          <bgColor rgb="FFFFFFFF"/>
        </patternFill>
      </fill>
      <alignment horizontal="general" vertical="center" textRotation="0" wrapText="1" indent="0" justifyLastLine="0" shrinkToFit="0" readingOrder="0"/>
      <border diagonalUp="0" diagonalDown="0" outline="0">
        <left/>
        <right/>
        <top style="thin">
          <color rgb="FFD7DEDA"/>
        </top>
        <bottom style="thin">
          <color rgb="FFD5DED7"/>
        </bottom>
      </border>
    </dxf>
    <dxf>
      <font>
        <b val="0"/>
        <i val="0"/>
        <strike val="0"/>
        <condense val="0"/>
        <extend val="0"/>
        <outline val="0"/>
        <shadow val="0"/>
        <u val="none"/>
        <vertAlign val="baseline"/>
        <sz val="9"/>
        <color rgb="FF26352C"/>
        <name val="Aptos"/>
        <family val="2"/>
        <scheme val="none"/>
      </font>
      <fill>
        <patternFill patternType="solid">
          <fgColor indexed="64"/>
          <bgColor rgb="FFFFFFFF"/>
        </patternFill>
      </fill>
      <alignment horizontal="general" vertical="center" textRotation="0" wrapText="1" indent="0" justifyLastLine="0" shrinkToFit="0" readingOrder="0"/>
      <border diagonalUp="0" diagonalDown="0" outline="0">
        <left/>
        <right/>
        <top style="thin">
          <color rgb="FFD7DEDA"/>
        </top>
        <bottom style="thin">
          <color rgb="FFD5DED7"/>
        </bottom>
      </border>
    </dxf>
    <dxf>
      <font>
        <b val="0"/>
        <i val="0"/>
        <strike val="0"/>
        <condense val="0"/>
        <extend val="0"/>
        <outline val="0"/>
        <shadow val="0"/>
        <u val="none"/>
        <vertAlign val="baseline"/>
        <sz val="9"/>
        <color rgb="FF26352C"/>
        <name val="Aptos"/>
        <family val="2"/>
        <scheme val="none"/>
      </font>
      <fill>
        <patternFill patternType="solid">
          <fgColor indexed="64"/>
          <bgColor rgb="FFFFFFFF"/>
        </patternFill>
      </fill>
      <alignment horizontal="general" vertical="center" textRotation="0" wrapText="1" indent="0" justifyLastLine="0" shrinkToFit="0" readingOrder="0"/>
      <border diagonalUp="0" diagonalDown="0" outline="0">
        <left/>
        <right/>
        <top style="thin">
          <color rgb="FFD7DEDA"/>
        </top>
        <bottom style="thin">
          <color rgb="FFD5DED7"/>
        </bottom>
      </border>
    </dxf>
    <dxf>
      <font>
        <b val="0"/>
        <i val="0"/>
        <strike val="0"/>
        <condense val="0"/>
        <extend val="0"/>
        <outline val="0"/>
        <shadow val="0"/>
        <u val="none"/>
        <vertAlign val="baseline"/>
        <sz val="9"/>
        <color rgb="FF26352C"/>
        <name val="Aptos"/>
        <family val="2"/>
        <scheme val="none"/>
      </font>
      <fill>
        <patternFill patternType="solid">
          <fgColor indexed="64"/>
          <bgColor rgb="FFFFFFFF"/>
        </patternFill>
      </fill>
      <alignment horizontal="general" vertical="center" textRotation="0" wrapText="1" indent="0" justifyLastLine="0" shrinkToFit="0" readingOrder="0"/>
      <border diagonalUp="0" diagonalDown="0" outline="0">
        <left/>
        <right/>
        <top style="thin">
          <color rgb="FFD7DEDA"/>
        </top>
        <bottom style="thin">
          <color rgb="FFD5DED7"/>
        </bottom>
      </border>
    </dxf>
    <dxf>
      <font>
        <b val="0"/>
        <i val="0"/>
        <strike val="0"/>
        <condense val="0"/>
        <extend val="0"/>
        <outline val="0"/>
        <shadow val="0"/>
        <u val="none"/>
        <vertAlign val="baseline"/>
        <sz val="9"/>
        <color rgb="FF26352C"/>
        <name val="Aptos"/>
        <family val="2"/>
        <scheme val="none"/>
      </font>
      <fill>
        <patternFill patternType="solid">
          <fgColor indexed="64"/>
          <bgColor rgb="FFFFFFFF"/>
        </patternFill>
      </fill>
      <alignment horizontal="general" vertical="center" textRotation="0" wrapText="1" indent="0" justifyLastLine="0" shrinkToFit="0" readingOrder="0"/>
      <border diagonalUp="0" diagonalDown="0" outline="0">
        <left/>
        <right/>
        <top style="thin">
          <color rgb="FFD7DEDA"/>
        </top>
        <bottom style="thin">
          <color rgb="FFD5DED7"/>
        </bottom>
      </border>
    </dxf>
    <dxf>
      <font>
        <b val="0"/>
        <i val="0"/>
        <strike val="0"/>
        <condense val="0"/>
        <extend val="0"/>
        <outline val="0"/>
        <shadow val="0"/>
        <u val="none"/>
        <vertAlign val="baseline"/>
        <sz val="9"/>
        <color rgb="FF26352C"/>
        <name val="Aptos"/>
        <family val="2"/>
        <scheme val="none"/>
      </font>
      <fill>
        <patternFill patternType="solid">
          <fgColor indexed="64"/>
          <bgColor rgb="FFFFFFFF"/>
        </patternFill>
      </fill>
      <alignment horizontal="general" vertical="center" textRotation="0" wrapText="1" indent="0" justifyLastLine="0" shrinkToFit="0" readingOrder="0"/>
      <border diagonalUp="0" diagonalDown="0" outline="0">
        <left/>
        <right/>
        <top style="thin">
          <color rgb="FFD7DEDA"/>
        </top>
        <bottom style="thin">
          <color rgb="FFD5DED7"/>
        </bottom>
      </border>
    </dxf>
    <dxf>
      <font>
        <b val="0"/>
        <i val="0"/>
        <strike val="0"/>
        <condense val="0"/>
        <extend val="0"/>
        <outline val="0"/>
        <shadow val="0"/>
        <u val="none"/>
        <vertAlign val="baseline"/>
        <sz val="9"/>
        <color rgb="FF26352C"/>
        <name val="Aptos"/>
        <family val="2"/>
        <scheme val="none"/>
      </font>
      <numFmt numFmtId="164" formatCode="&quot;R$&quot;\ #,##0.00"/>
      <fill>
        <patternFill patternType="solid">
          <fgColor indexed="64"/>
          <bgColor rgb="FFFFFFFF"/>
        </patternFill>
      </fill>
      <alignment horizontal="general" vertical="center" textRotation="0" wrapText="0" indent="0" justifyLastLine="0" shrinkToFit="0" readingOrder="0"/>
      <border diagonalUp="0" diagonalDown="0" outline="0">
        <left/>
        <right/>
        <top style="thin">
          <color rgb="FFD7DEDA"/>
        </top>
        <bottom style="thin">
          <color rgb="FFD5DED7"/>
        </bottom>
      </border>
    </dxf>
    <dxf>
      <font>
        <b val="0"/>
        <i val="0"/>
        <strike val="0"/>
        <condense val="0"/>
        <extend val="0"/>
        <outline val="0"/>
        <shadow val="0"/>
        <u val="none"/>
        <vertAlign val="baseline"/>
        <sz val="9"/>
        <color rgb="FF26352C"/>
        <name val="Aptos"/>
        <family val="2"/>
        <scheme val="none"/>
      </font>
      <numFmt numFmtId="3" formatCode="#,##0"/>
      <fill>
        <patternFill patternType="solid">
          <fgColor indexed="64"/>
          <bgColor rgb="FFFFFFFF"/>
        </patternFill>
      </fill>
      <alignment horizontal="general" vertical="center" textRotation="0" wrapText="0" indent="0" justifyLastLine="0" shrinkToFit="0" readingOrder="0"/>
      <border diagonalUp="0" diagonalDown="0" outline="0">
        <left/>
        <right/>
        <top style="thin">
          <color rgb="FFD7DEDA"/>
        </top>
        <bottom style="thin">
          <color rgb="FFD5DED7"/>
        </bottom>
      </border>
    </dxf>
    <dxf>
      <font>
        <b val="0"/>
        <i val="0"/>
        <strike val="0"/>
        <condense val="0"/>
        <extend val="0"/>
        <outline val="0"/>
        <shadow val="0"/>
        <u val="none"/>
        <vertAlign val="baseline"/>
        <sz val="9"/>
        <color rgb="FF26352C"/>
        <name val="Aptos"/>
        <family val="2"/>
        <scheme val="none"/>
      </font>
      <fill>
        <patternFill patternType="solid">
          <fgColor indexed="64"/>
          <bgColor rgb="FFFFFFFF"/>
        </patternFill>
      </fill>
      <alignment horizontal="center" vertical="center" textRotation="0" wrapText="0" indent="0" justifyLastLine="0" shrinkToFit="0" readingOrder="0"/>
      <border diagonalUp="0" diagonalDown="0" outline="0">
        <left/>
        <right/>
        <top style="thin">
          <color rgb="FFD7DEDA"/>
        </top>
        <bottom style="thin">
          <color rgb="FFD5DED7"/>
        </bottom>
      </border>
    </dxf>
    <dxf>
      <font>
        <b val="0"/>
        <i val="0"/>
        <strike val="0"/>
        <condense val="0"/>
        <extend val="0"/>
        <outline val="0"/>
        <shadow val="0"/>
        <u val="none"/>
        <vertAlign val="baseline"/>
        <sz val="9"/>
        <color rgb="FF26352C"/>
        <name val="Aptos"/>
        <family val="2"/>
        <scheme val="none"/>
      </font>
      <fill>
        <patternFill patternType="solid">
          <fgColor indexed="64"/>
          <bgColor rgb="FFFFFFFF"/>
        </patternFill>
      </fill>
      <alignment horizontal="center" vertical="center" textRotation="0" wrapText="0" indent="0" justifyLastLine="0" shrinkToFit="0" readingOrder="0"/>
      <border diagonalUp="0" diagonalDown="0" outline="0">
        <left/>
        <right/>
        <top style="thin">
          <color rgb="FFD7DEDA"/>
        </top>
        <bottom style="thin">
          <color rgb="FFD5DED7"/>
        </bottom>
      </border>
    </dxf>
    <dxf>
      <font>
        <b val="0"/>
        <i val="0"/>
        <strike val="0"/>
        <condense val="0"/>
        <extend val="0"/>
        <outline val="0"/>
        <shadow val="0"/>
        <u val="none"/>
        <vertAlign val="baseline"/>
        <sz val="9"/>
        <color rgb="FF26352C"/>
        <name val="Aptos"/>
        <family val="2"/>
        <scheme val="none"/>
      </font>
      <fill>
        <patternFill patternType="solid">
          <fgColor indexed="64"/>
          <bgColor rgb="FFFFFFFF"/>
        </patternFill>
      </fill>
      <alignment horizontal="general" vertical="center" textRotation="0" wrapText="0" indent="0" justifyLastLine="0" shrinkToFit="0" readingOrder="0"/>
      <border diagonalUp="0" diagonalDown="0" outline="0">
        <left/>
        <right/>
        <top style="thin">
          <color rgb="FFD7DEDA"/>
        </top>
        <bottom style="thin">
          <color rgb="FFD5DED7"/>
        </bottom>
      </border>
    </dxf>
    <dxf>
      <font>
        <b val="0"/>
        <i val="0"/>
        <strike val="0"/>
        <condense val="0"/>
        <extend val="0"/>
        <outline val="0"/>
        <shadow val="0"/>
        <u val="none"/>
        <vertAlign val="baseline"/>
        <sz val="9"/>
        <color rgb="FF26352C"/>
        <name val="Aptos"/>
        <family val="2"/>
        <scheme val="none"/>
      </font>
      <fill>
        <patternFill patternType="solid">
          <fgColor indexed="64"/>
          <bgColor rgb="FFFFFFFF"/>
        </patternFill>
      </fill>
      <alignment horizontal="general" vertical="center" textRotation="0" wrapText="1" indent="0" justifyLastLine="0" shrinkToFit="0" readingOrder="0"/>
      <border diagonalUp="0" diagonalDown="0" outline="0">
        <left/>
        <right/>
        <top style="thin">
          <color rgb="FFD7DEDA"/>
        </top>
        <bottom style="thin">
          <color rgb="FFD5DED7"/>
        </bottom>
      </border>
    </dxf>
    <dxf>
      <font>
        <b val="0"/>
        <i val="0"/>
        <strike val="0"/>
        <condense val="0"/>
        <extend val="0"/>
        <outline val="0"/>
        <shadow val="0"/>
        <u val="none"/>
        <vertAlign val="baseline"/>
        <sz val="9"/>
        <color rgb="FF26352C"/>
        <name val="Aptos"/>
        <family val="2"/>
        <scheme val="none"/>
      </font>
      <numFmt numFmtId="30" formatCode="@"/>
      <fill>
        <patternFill patternType="solid">
          <fgColor indexed="64"/>
          <bgColor rgb="FFFFFFFF"/>
        </patternFill>
      </fill>
      <alignment horizontal="general" vertical="center" textRotation="0" wrapText="0" indent="0" justifyLastLine="0" shrinkToFit="0" readingOrder="0"/>
      <border diagonalUp="0" diagonalDown="0" outline="0">
        <left/>
        <right/>
        <top style="thin">
          <color rgb="FFD7DEDA"/>
        </top>
        <bottom style="thin">
          <color rgb="FFD5DED7"/>
        </bottom>
      </border>
    </dxf>
    <dxf>
      <font>
        <b val="0"/>
        <i val="0"/>
        <strike val="0"/>
        <condense val="0"/>
        <extend val="0"/>
        <outline val="0"/>
        <shadow val="0"/>
        <u val="none"/>
        <vertAlign val="baseline"/>
        <sz val="9"/>
        <color rgb="FF26352C"/>
        <name val="Aptos"/>
        <family val="2"/>
        <scheme val="none"/>
      </font>
      <fill>
        <patternFill patternType="solid">
          <fgColor indexed="64"/>
          <bgColor rgb="FFFFFFFF"/>
        </patternFill>
      </fill>
      <alignment horizontal="general" vertical="center" textRotation="0" wrapText="0" indent="0" justifyLastLine="0" shrinkToFit="0" readingOrder="0"/>
      <border diagonalUp="0" diagonalDown="0" outline="0">
        <left/>
        <right/>
        <top style="thin">
          <color rgb="FFD7DEDA"/>
        </top>
        <bottom style="thin">
          <color rgb="FFD5DED7"/>
        </bottom>
      </border>
    </dxf>
    <dxf>
      <border outline="0">
        <bottom style="medium">
          <color rgb="FF823814"/>
        </bottom>
      </border>
    </dxf>
    <dxf>
      <border outline="0">
        <top style="thin">
          <color rgb="FF174A3A"/>
        </top>
        <bottom style="thin">
          <color rgb="FFD5DED7"/>
        </bottom>
      </border>
    </dxf>
    <dxf>
      <border outline="0">
        <bottom style="medium">
          <color rgb="FF823814"/>
        </bottom>
      </border>
    </dxf>
    <dxf>
      <border outline="0">
        <top style="thin">
          <color rgb="FF174A3A"/>
        </top>
        <bottom style="thin">
          <color rgb="FFD5DED7"/>
        </bottom>
      </border>
    </dxf>
    <dxf>
      <font>
        <b/>
        <i val="0"/>
        <strike val="0"/>
        <condense val="0"/>
        <extend val="0"/>
        <outline val="0"/>
        <shadow val="0"/>
        <u val="none"/>
        <vertAlign val="baseline"/>
        <sz val="10"/>
        <color rgb="FFFFFFFF"/>
        <name val="Aptos"/>
        <family val="2"/>
        <scheme val="none"/>
      </font>
      <fill>
        <patternFill patternType="solid">
          <fgColor indexed="64"/>
          <bgColor rgb="FF823814"/>
        </patternFill>
      </fill>
      <alignment horizontal="center" vertical="center" textRotation="0" wrapText="1" indent="0" justifyLastLine="0" shrinkToFit="0" readingOrder="0"/>
    </dxf>
    <dxf>
      <font>
        <b val="0"/>
        <i val="0"/>
        <strike val="0"/>
        <condense val="0"/>
        <extend val="0"/>
        <outline val="0"/>
        <shadow val="0"/>
        <u val="none"/>
        <vertAlign val="baseline"/>
        <sz val="9"/>
        <color rgb="FF26352C"/>
        <name val="Aptos"/>
        <family val="2"/>
        <scheme val="none"/>
      </font>
      <fill>
        <patternFill patternType="solid">
          <fgColor indexed="64"/>
          <bgColor rgb="FFFFFFFF"/>
        </patternFill>
      </fill>
      <alignment horizontal="general" vertical="center" textRotation="0" wrapText="1" indent="0" justifyLastLine="0" shrinkToFit="0" readingOrder="0"/>
      <border diagonalUp="0" diagonalDown="0">
        <left/>
        <right/>
        <top style="thin">
          <color rgb="FFD7DEDA"/>
        </top>
        <bottom style="thin">
          <color rgb="FFD5DED7"/>
        </bottom>
        <vertical/>
        <horizontal/>
      </border>
    </dxf>
    <dxf>
      <font>
        <b val="0"/>
        <i val="0"/>
        <strike val="0"/>
        <condense val="0"/>
        <extend val="0"/>
        <outline val="0"/>
        <shadow val="0"/>
        <u val="none"/>
        <vertAlign val="baseline"/>
        <sz val="9"/>
        <color rgb="FF26352C"/>
        <name val="Aptos"/>
        <family val="2"/>
        <scheme val="none"/>
      </font>
      <numFmt numFmtId="30" formatCode="@"/>
      <fill>
        <patternFill patternType="solid">
          <fgColor indexed="64"/>
          <bgColor rgb="FFFFFFFF"/>
        </patternFill>
      </fill>
      <alignment horizontal="general" vertical="center" textRotation="0" wrapText="0" indent="0" justifyLastLine="0" shrinkToFit="0" readingOrder="0"/>
      <border diagonalUp="0" diagonalDown="0">
        <left/>
        <right/>
        <top style="thin">
          <color rgb="FFD7DEDA"/>
        </top>
        <bottom style="thin">
          <color rgb="FFD5DED7"/>
        </bottom>
        <vertical/>
        <horizontal/>
      </border>
    </dxf>
    <dxf>
      <font>
        <b val="0"/>
        <i val="0"/>
        <strike val="0"/>
        <condense val="0"/>
        <extend val="0"/>
        <outline val="0"/>
        <shadow val="0"/>
        <u val="none"/>
        <vertAlign val="baseline"/>
        <sz val="9"/>
        <color rgb="FF26352C"/>
        <name val="Aptos"/>
        <family val="2"/>
        <scheme val="none"/>
      </font>
      <fill>
        <patternFill patternType="solid">
          <fgColor indexed="64"/>
          <bgColor rgb="FFFFFFFF"/>
        </patternFill>
      </fill>
      <alignment horizontal="general" vertical="center" textRotation="0" wrapText="0" indent="0" justifyLastLine="0" shrinkToFit="0" readingOrder="0"/>
      <border diagonalUp="0" diagonalDown="0">
        <left/>
        <right/>
        <top style="thin">
          <color rgb="FFD7DEDA"/>
        </top>
        <bottom style="thin">
          <color rgb="FFD5DED7"/>
        </bottom>
        <vertical/>
        <horizontal/>
      </border>
    </dxf>
    <dxf>
      <font>
        <b val="0"/>
        <i val="0"/>
        <strike val="0"/>
        <condense val="0"/>
        <extend val="0"/>
        <outline val="0"/>
        <shadow val="0"/>
        <u val="none"/>
        <vertAlign val="baseline"/>
        <sz val="9"/>
        <color rgb="FF26352C"/>
        <name val="Aptos"/>
        <family val="2"/>
        <scheme val="none"/>
      </font>
      <fill>
        <patternFill patternType="solid">
          <fgColor indexed="64"/>
          <bgColor rgb="FFFFFFFF"/>
        </patternFill>
      </fill>
      <alignment horizontal="general" vertical="center" textRotation="0" wrapText="0" indent="0" justifyLastLine="0" shrinkToFit="0" readingOrder="0"/>
      <border diagonalUp="0" diagonalDown="0">
        <left/>
        <right/>
        <top style="thin">
          <color rgb="FFD7DEDA"/>
        </top>
        <bottom style="thin">
          <color rgb="FFD5DED7"/>
        </bottom>
        <vertical/>
        <horizontal/>
      </border>
    </dxf>
    <dxf>
      <font>
        <b val="0"/>
        <i val="0"/>
        <strike val="0"/>
        <condense val="0"/>
        <extend val="0"/>
        <outline val="0"/>
        <shadow val="0"/>
        <u val="none"/>
        <vertAlign val="baseline"/>
        <sz val="9"/>
        <color rgb="FF26352C"/>
        <name val="Aptos"/>
        <family val="2"/>
        <scheme val="none"/>
      </font>
      <fill>
        <patternFill patternType="solid">
          <fgColor indexed="64"/>
          <bgColor rgb="FFFFFFFF"/>
        </patternFill>
      </fill>
      <alignment horizontal="general" vertical="center" textRotation="0" wrapText="1" indent="0" justifyLastLine="0" shrinkToFit="0" readingOrder="0"/>
      <border diagonalUp="0" diagonalDown="0">
        <left/>
        <right/>
        <top style="thin">
          <color rgb="FFD7DEDA"/>
        </top>
        <bottom style="thin">
          <color rgb="FFD5DED7"/>
        </bottom>
        <vertical/>
        <horizontal/>
      </border>
    </dxf>
    <dxf>
      <font>
        <b val="0"/>
        <i val="0"/>
        <strike val="0"/>
        <condense val="0"/>
        <extend val="0"/>
        <outline val="0"/>
        <shadow val="0"/>
        <u val="none"/>
        <vertAlign val="baseline"/>
        <sz val="9"/>
        <color rgb="FF26352C"/>
        <name val="Aptos"/>
        <family val="2"/>
        <scheme val="none"/>
      </font>
      <fill>
        <patternFill patternType="solid">
          <fgColor indexed="64"/>
          <bgColor rgb="FFFFFFFF"/>
        </patternFill>
      </fill>
      <alignment horizontal="general" vertical="center" textRotation="0" wrapText="1" indent="0" justifyLastLine="0" shrinkToFit="0" readingOrder="0"/>
      <border diagonalUp="0" diagonalDown="0">
        <left/>
        <right/>
        <top style="thin">
          <color rgb="FFD7DEDA"/>
        </top>
        <bottom style="thin">
          <color rgb="FFD5DED7"/>
        </bottom>
        <vertical/>
        <horizontal/>
      </border>
    </dxf>
    <dxf>
      <font>
        <b val="0"/>
        <i val="0"/>
        <strike val="0"/>
        <condense val="0"/>
        <extend val="0"/>
        <outline val="0"/>
        <shadow val="0"/>
        <u val="none"/>
        <vertAlign val="baseline"/>
        <sz val="9"/>
        <color rgb="FF26352C"/>
        <name val="Aptos"/>
        <family val="2"/>
        <scheme val="none"/>
      </font>
      <fill>
        <patternFill patternType="solid">
          <fgColor indexed="64"/>
          <bgColor rgb="FFFFFFFF"/>
        </patternFill>
      </fill>
      <alignment horizontal="general" vertical="center" textRotation="0" wrapText="1" indent="0" justifyLastLine="0" shrinkToFit="0" readingOrder="0"/>
      <border diagonalUp="0" diagonalDown="0">
        <left/>
        <right/>
        <top style="thin">
          <color rgb="FFD7DEDA"/>
        </top>
        <bottom style="thin">
          <color rgb="FFD5DED7"/>
        </bottom>
        <vertical/>
        <horizontal/>
      </border>
    </dxf>
    <dxf>
      <font>
        <b val="0"/>
        <i val="0"/>
        <strike val="0"/>
        <condense val="0"/>
        <extend val="0"/>
        <outline val="0"/>
        <shadow val="0"/>
        <u val="none"/>
        <vertAlign val="baseline"/>
        <sz val="9"/>
        <color rgb="FF26352C"/>
        <name val="Aptos"/>
        <family val="2"/>
        <scheme val="none"/>
      </font>
      <fill>
        <patternFill patternType="solid">
          <fgColor indexed="64"/>
          <bgColor rgb="FFFFFFFF"/>
        </patternFill>
      </fill>
      <alignment horizontal="general" vertical="center" textRotation="0" wrapText="0" indent="0" justifyLastLine="0" shrinkToFit="0" readingOrder="0"/>
      <border diagonalUp="0" diagonalDown="0">
        <left/>
        <right/>
        <top style="thin">
          <color rgb="FFD7DEDA"/>
        </top>
        <bottom style="thin">
          <color rgb="FFD5DED7"/>
        </bottom>
        <vertical/>
        <horizontal/>
      </border>
    </dxf>
    <dxf>
      <font>
        <b val="0"/>
        <i val="0"/>
        <strike val="0"/>
        <condense val="0"/>
        <extend val="0"/>
        <outline val="0"/>
        <shadow val="0"/>
        <u val="none"/>
        <vertAlign val="baseline"/>
        <sz val="9"/>
        <color rgb="FF26352C"/>
        <name val="Aptos"/>
        <family val="2"/>
        <scheme val="none"/>
      </font>
      <fill>
        <patternFill patternType="solid">
          <fgColor indexed="64"/>
          <bgColor rgb="FFFFFFFF"/>
        </patternFill>
      </fill>
      <alignment horizontal="general" vertical="center" textRotation="0" wrapText="0" indent="0" justifyLastLine="0" shrinkToFit="0" readingOrder="0"/>
      <border diagonalUp="0" diagonalDown="0">
        <left/>
        <right/>
        <top style="thin">
          <color rgb="FFD7DEDA"/>
        </top>
        <bottom style="thin">
          <color rgb="FFD5DED7"/>
        </bottom>
        <vertical/>
        <horizontal/>
      </border>
    </dxf>
    <dxf>
      <font>
        <b val="0"/>
        <i val="0"/>
        <strike val="0"/>
        <condense val="0"/>
        <extend val="0"/>
        <outline val="0"/>
        <shadow val="0"/>
        <u val="none"/>
        <vertAlign val="baseline"/>
        <sz val="9"/>
        <color rgb="FF26352C"/>
        <name val="Aptos"/>
        <family val="2"/>
        <scheme val="none"/>
      </font>
      <fill>
        <patternFill patternType="solid">
          <fgColor indexed="64"/>
          <bgColor rgb="FFFFFFFF"/>
        </patternFill>
      </fill>
      <alignment horizontal="general" vertical="center" textRotation="0" wrapText="0" indent="0" justifyLastLine="0" shrinkToFit="0" readingOrder="0"/>
      <border diagonalUp="0" diagonalDown="0">
        <left/>
        <right/>
        <top style="thin">
          <color rgb="FFD7DEDA"/>
        </top>
        <bottom style="thin">
          <color rgb="FFD5DED7"/>
        </bottom>
        <vertical/>
        <horizontal/>
      </border>
    </dxf>
    <dxf>
      <font>
        <b val="0"/>
        <i val="0"/>
        <strike val="0"/>
        <condense val="0"/>
        <extend val="0"/>
        <outline val="0"/>
        <shadow val="0"/>
        <u val="none"/>
        <vertAlign val="baseline"/>
        <sz val="9"/>
        <color rgb="FF26352C"/>
        <name val="Aptos"/>
        <family val="2"/>
        <scheme val="none"/>
      </font>
      <fill>
        <patternFill patternType="solid">
          <fgColor indexed="64"/>
          <bgColor rgb="FFFFFFFF"/>
        </patternFill>
      </fill>
      <alignment horizontal="center" vertical="center" textRotation="0" wrapText="0" indent="0" justifyLastLine="0" shrinkToFit="0" readingOrder="0"/>
      <border diagonalUp="0" diagonalDown="0">
        <left/>
        <right/>
        <top style="thin">
          <color rgb="FFD7DEDA"/>
        </top>
        <bottom style="thin">
          <color rgb="FFD5DED7"/>
        </bottom>
        <vertical/>
        <horizontal/>
      </border>
    </dxf>
    <dxf>
      <font>
        <b val="0"/>
        <i val="0"/>
        <strike val="0"/>
        <condense val="0"/>
        <extend val="0"/>
        <outline val="0"/>
        <shadow val="0"/>
        <u val="none"/>
        <vertAlign val="baseline"/>
        <sz val="9"/>
        <color rgb="FF26352C"/>
        <name val="Aptos"/>
        <family val="2"/>
        <scheme val="none"/>
      </font>
      <numFmt numFmtId="164" formatCode="&quot;R$&quot;\ #,##0.00"/>
      <fill>
        <patternFill patternType="solid">
          <fgColor indexed="64"/>
          <bgColor rgb="FFFFFFFF"/>
        </patternFill>
      </fill>
      <alignment horizontal="general" vertical="center" textRotation="0" wrapText="0" indent="0" justifyLastLine="0" shrinkToFit="0" readingOrder="0"/>
      <border diagonalUp="0" diagonalDown="0">
        <left/>
        <right/>
        <top style="thin">
          <color rgb="FFD7DEDA"/>
        </top>
        <bottom style="thin">
          <color rgb="FFD5DED7"/>
        </bottom>
        <vertical/>
        <horizontal/>
      </border>
    </dxf>
    <dxf>
      <font>
        <b val="0"/>
        <i val="0"/>
        <strike val="0"/>
        <condense val="0"/>
        <extend val="0"/>
        <outline val="0"/>
        <shadow val="0"/>
        <u val="none"/>
        <vertAlign val="baseline"/>
        <sz val="9"/>
        <color rgb="FF26352C"/>
        <name val="Aptos"/>
        <family val="2"/>
        <scheme val="none"/>
      </font>
      <numFmt numFmtId="1" formatCode="0"/>
      <fill>
        <patternFill patternType="solid">
          <fgColor indexed="64"/>
          <bgColor rgb="FFFFFFFF"/>
        </patternFill>
      </fill>
      <alignment horizontal="center" vertical="center" textRotation="0" wrapText="0" indent="0" justifyLastLine="0" shrinkToFit="0" readingOrder="0"/>
      <border diagonalUp="0" diagonalDown="0">
        <left/>
        <right/>
        <top style="thin">
          <color rgb="FFD7DEDA"/>
        </top>
        <bottom style="thin">
          <color rgb="FFD5DED7"/>
        </bottom>
        <vertical/>
        <horizontal/>
      </border>
    </dxf>
    <dxf>
      <font>
        <b val="0"/>
        <i val="0"/>
        <strike val="0"/>
        <condense val="0"/>
        <extend val="0"/>
        <outline val="0"/>
        <shadow val="0"/>
        <u val="none"/>
        <vertAlign val="baseline"/>
        <sz val="9"/>
        <color rgb="FF26352C"/>
        <name val="Aptos"/>
        <family val="2"/>
        <scheme val="none"/>
      </font>
      <numFmt numFmtId="19" formatCode="dd/mm/yyyy"/>
      <fill>
        <patternFill patternType="solid">
          <fgColor indexed="64"/>
          <bgColor rgb="FFFFFFFF"/>
        </patternFill>
      </fill>
      <alignment horizontal="general" vertical="center" textRotation="0" wrapText="0" indent="0" justifyLastLine="0" shrinkToFit="0" readingOrder="0"/>
      <border diagonalUp="0" diagonalDown="0">
        <left/>
        <right/>
        <top style="thin">
          <color rgb="FFD7DEDA"/>
        </top>
        <bottom style="thin">
          <color rgb="FFD5DED7"/>
        </bottom>
        <vertical/>
        <horizontal/>
      </border>
    </dxf>
    <dxf>
      <font>
        <b val="0"/>
        <i val="0"/>
        <strike val="0"/>
        <condense val="0"/>
        <extend val="0"/>
        <outline val="0"/>
        <shadow val="0"/>
        <u val="none"/>
        <vertAlign val="baseline"/>
        <sz val="9"/>
        <color rgb="FF26352C"/>
        <name val="Aptos"/>
        <family val="2"/>
        <scheme val="none"/>
      </font>
      <fill>
        <patternFill patternType="solid">
          <fgColor indexed="64"/>
          <bgColor rgb="FFFFFFFF"/>
        </patternFill>
      </fill>
      <alignment horizontal="center" vertical="center" textRotation="0" wrapText="0" indent="0" justifyLastLine="0" shrinkToFit="0" readingOrder="0"/>
      <border diagonalUp="0" diagonalDown="0">
        <left/>
        <right/>
        <top style="thin">
          <color rgb="FFD7DEDA"/>
        </top>
        <bottom style="thin">
          <color rgb="FFD5DED7"/>
        </bottom>
        <vertical/>
        <horizontal/>
      </border>
    </dxf>
    <dxf>
      <font>
        <b val="0"/>
        <i val="0"/>
        <strike val="0"/>
        <condense val="0"/>
        <extend val="0"/>
        <outline val="0"/>
        <shadow val="0"/>
        <u val="none"/>
        <vertAlign val="baseline"/>
        <sz val="9"/>
        <color rgb="FF26352C"/>
        <name val="Aptos"/>
        <family val="2"/>
        <scheme val="none"/>
      </font>
      <fill>
        <patternFill patternType="solid">
          <fgColor indexed="64"/>
          <bgColor rgb="FFFFFFFF"/>
        </patternFill>
      </fill>
      <alignment horizontal="general" vertical="center" textRotation="0" wrapText="0" indent="0" justifyLastLine="0" shrinkToFit="0" readingOrder="0"/>
      <border diagonalUp="0" diagonalDown="0">
        <left/>
        <right/>
        <top style="thin">
          <color rgb="FFD7DEDA"/>
        </top>
        <bottom style="thin">
          <color rgb="FFD5DED7"/>
        </bottom>
        <vertical/>
        <horizontal/>
      </border>
    </dxf>
    <dxf>
      <font>
        <b val="0"/>
        <i val="0"/>
        <strike val="0"/>
        <condense val="0"/>
        <extend val="0"/>
        <outline val="0"/>
        <shadow val="0"/>
        <u val="none"/>
        <vertAlign val="baseline"/>
        <sz val="9"/>
        <color rgb="FF26352C"/>
        <name val="Aptos"/>
        <family val="2"/>
        <scheme val="none"/>
      </font>
      <fill>
        <patternFill patternType="solid">
          <fgColor indexed="64"/>
          <bgColor rgb="FFFFFFFF"/>
        </patternFill>
      </fill>
      <alignment horizontal="center" vertical="center" textRotation="0" wrapText="0" indent="0" justifyLastLine="0" shrinkToFit="0" readingOrder="0"/>
      <border diagonalUp="0" diagonalDown="0">
        <left/>
        <right/>
        <top style="thin">
          <color rgb="FFD7DEDA"/>
        </top>
        <bottom style="thin">
          <color rgb="FFD5DED7"/>
        </bottom>
        <vertical/>
        <horizontal/>
      </border>
    </dxf>
    <dxf>
      <font>
        <b val="0"/>
        <i val="0"/>
        <strike val="0"/>
        <condense val="0"/>
        <extend val="0"/>
        <outline val="0"/>
        <shadow val="0"/>
        <u val="none"/>
        <vertAlign val="baseline"/>
        <sz val="9"/>
        <color rgb="FF26352C"/>
        <name val="Aptos"/>
        <family val="2"/>
        <scheme val="none"/>
      </font>
      <fill>
        <patternFill patternType="solid">
          <fgColor indexed="64"/>
          <bgColor rgb="FFFFFFFF"/>
        </patternFill>
      </fill>
      <alignment horizontal="general" vertical="center" textRotation="0" wrapText="0" indent="0" justifyLastLine="0" shrinkToFit="0" readingOrder="0"/>
      <border diagonalUp="0" diagonalDown="0">
        <left/>
        <right/>
        <top style="thin">
          <color rgb="FFD7DEDA"/>
        </top>
        <bottom style="thin">
          <color rgb="FFD5DED7"/>
        </bottom>
        <vertical/>
        <horizontal/>
      </border>
    </dxf>
    <dxf>
      <font>
        <b val="0"/>
        <i val="0"/>
        <strike val="0"/>
        <condense val="0"/>
        <extend val="0"/>
        <outline val="0"/>
        <shadow val="0"/>
        <u val="none"/>
        <vertAlign val="baseline"/>
        <sz val="9"/>
        <color rgb="FF26352C"/>
        <name val="Aptos"/>
        <family val="2"/>
        <scheme val="none"/>
      </font>
      <fill>
        <patternFill patternType="solid">
          <fgColor indexed="64"/>
          <bgColor rgb="FFFFFFFF"/>
        </patternFill>
      </fill>
      <alignment horizontal="general" vertical="center" textRotation="0" wrapText="1" indent="0" justifyLastLine="0" shrinkToFit="0" readingOrder="0"/>
      <border diagonalUp="0" diagonalDown="0">
        <left/>
        <right/>
        <top style="thin">
          <color rgb="FFD7DEDA"/>
        </top>
        <bottom style="thin">
          <color rgb="FFD5DED7"/>
        </bottom>
        <vertical/>
        <horizontal/>
      </border>
    </dxf>
    <dxf>
      <font>
        <b val="0"/>
        <i val="0"/>
        <strike val="0"/>
        <condense val="0"/>
        <extend val="0"/>
        <outline val="0"/>
        <shadow val="0"/>
        <u val="none"/>
        <vertAlign val="baseline"/>
        <sz val="9"/>
        <color rgb="FF26352C"/>
        <name val="Aptos"/>
        <family val="2"/>
        <scheme val="none"/>
      </font>
      <numFmt numFmtId="30" formatCode="@"/>
      <fill>
        <patternFill patternType="solid">
          <fgColor indexed="64"/>
          <bgColor rgb="FFFFFFFF"/>
        </patternFill>
      </fill>
      <alignment horizontal="general" vertical="center" textRotation="0" wrapText="0" indent="0" justifyLastLine="0" shrinkToFit="0" readingOrder="0"/>
      <border diagonalUp="0" diagonalDown="0">
        <left/>
        <right/>
        <top style="thin">
          <color rgb="FFD7DEDA"/>
        </top>
        <bottom style="thin">
          <color rgb="FFD5DED7"/>
        </bottom>
        <vertical/>
        <horizontal/>
      </border>
    </dxf>
    <dxf>
      <font>
        <b val="0"/>
        <i val="0"/>
        <strike val="0"/>
        <condense val="0"/>
        <extend val="0"/>
        <outline val="0"/>
        <shadow val="0"/>
        <u val="none"/>
        <vertAlign val="baseline"/>
        <sz val="9"/>
        <color rgb="FF26352C"/>
        <name val="Aptos"/>
        <family val="2"/>
        <scheme val="none"/>
      </font>
      <fill>
        <patternFill patternType="solid">
          <fgColor indexed="64"/>
          <bgColor rgb="FFFFFFFF"/>
        </patternFill>
      </fill>
      <alignment horizontal="general" vertical="center" textRotation="0" wrapText="0" indent="0" justifyLastLine="0" shrinkToFit="0" readingOrder="0"/>
      <border diagonalUp="0" diagonalDown="0">
        <left/>
        <right/>
        <top style="thin">
          <color rgb="FFD7DEDA"/>
        </top>
        <bottom style="thin">
          <color rgb="FFD5DED7"/>
        </bottom>
        <vertical/>
        <horizontal/>
      </border>
    </dxf>
    <dxf>
      <border outline="0">
        <bottom style="medium">
          <color rgb="FF823814"/>
        </bottom>
      </border>
    </dxf>
    <dxf>
      <border outline="0">
        <top style="thin">
          <color rgb="FF174A3A"/>
        </top>
        <bottom style="thin">
          <color rgb="FFD5DED7"/>
        </bottom>
      </border>
    </dxf>
    <dxf>
      <border outline="0">
        <bottom style="medium">
          <color rgb="FF823814"/>
        </bottom>
      </border>
    </dxf>
    <dxf>
      <border outline="0">
        <top style="thin">
          <color rgb="FF174A3A"/>
        </top>
        <bottom style="thin">
          <color rgb="FFD5DED7"/>
        </bottom>
      </border>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alcChain" Target="calcChain.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00000000-000C-0000-FFFF-FFFF00000000}" name="TabelaCandidatosAutuados" displayName="TabelaCandidatosAutuados" ref="A4:N244" totalsRowShown="0" headerRowDxfId="13" dataDxfId="12" headerRowBorderDxfId="56" tableBorderDxfId="57">
  <autoFilter ref="A4:N244" xr:uid="{00000000-0009-0000-0100-000001000000}"/>
  <tableColumns count="14">
    <tableColumn id="1" xr3:uid="{00000000-0010-0000-0000-000001000000}" name="Nome do candidato" dataDxfId="27"/>
    <tableColumn id="2" xr3:uid="{00000000-0010-0000-0000-000002000000}" name="CPF" dataDxfId="26"/>
    <tableColumn id="3" xr3:uid="{00000000-0010-0000-0000-000003000000}" name="Cargo(s)" dataDxfId="25"/>
    <tableColumn id="4" xr3:uid="{00000000-0010-0000-0000-000004000000}" name="Partido(s)" dataDxfId="24"/>
    <tableColumn id="5" xr3:uid="{00000000-0010-0000-0000-000005000000}" name="UF candidatura" dataDxfId="23"/>
    <tableColumn id="6" xr3:uid="{00000000-0010-0000-0000-000006000000}" name="Órgão(s)" dataDxfId="22"/>
    <tableColumn id="7" xr3:uid="{00000000-0010-0000-0000-000007000000}" name="Autos válidos" dataDxfId="21"/>
    <tableColumn id="8" xr3:uid="{00000000-0010-0000-0000-000008000000}" name="Valor total informado" dataDxfId="20"/>
    <tableColumn id="9" xr3:uid="{00000000-0010-0000-0000-000009000000}" name="Anos" dataDxfId="19"/>
    <tableColumn id="10" xr3:uid="{00000000-0010-0000-0000-00000A000000}" name="UFs dos autos" dataDxfId="18"/>
    <tableColumn id="11" xr3:uid="{00000000-0010-0000-0000-00000B000000}" name="Tipos de infração" dataDxfId="17"/>
    <tableColumn id="12" xr3:uid="{00000000-0010-0000-0000-00000C000000}" name="Descrições das infrações" dataDxfId="16"/>
    <tableColumn id="13" xr3:uid="{00000000-0010-0000-0000-00000D000000}" name="Enquadramentos" dataDxfId="15"/>
    <tableColumn id="14" xr3:uid="{00000000-0010-0000-0000-00000E000000}" name="Autos" dataDxfId="14"/>
  </tableColumns>
  <tableStyleInfo name="TableStyleMedium4"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00000000-000C-0000-FFFF-FFFF01000000}" name="TabelaAutosValidos" displayName="TabelaAutosValidos" ref="A4:U528" totalsRowShown="0" headerRowDxfId="32" headerRowBorderDxfId="54" tableBorderDxfId="55">
  <autoFilter ref="A4:U528" xr:uid="{00000000-0009-0000-0100-000002000000}"/>
  <tableColumns count="21">
    <tableColumn id="1" xr3:uid="{00000000-0010-0000-0100-000001000000}" name="Nome do candidato" dataDxfId="53"/>
    <tableColumn id="2" xr3:uid="{00000000-0010-0000-0100-000002000000}" name="CPF candidato" dataDxfId="52"/>
    <tableColumn id="3" xr3:uid="{00000000-0010-0000-0100-000003000000}" name="Cargo(s)" dataDxfId="51"/>
    <tableColumn id="4" xr3:uid="{00000000-0010-0000-0100-000004000000}" name="Partido(s)" dataDxfId="50"/>
    <tableColumn id="5" xr3:uid="{00000000-0010-0000-0100-000005000000}" name="UF candidatura" dataDxfId="49"/>
    <tableColumn id="6" xr3:uid="{00000000-0010-0000-0100-000006000000}" name="Nº do auto" dataDxfId="48"/>
    <tableColumn id="7" xr3:uid="{00000000-0010-0000-0100-000007000000}" name="Série" dataDxfId="47"/>
    <tableColumn id="8" xr3:uid="{00000000-0010-0000-0100-000008000000}" name="Data do auto" dataDxfId="46"/>
    <tableColumn id="9" xr3:uid="{00000000-0010-0000-0100-000009000000}" name="Ano" dataDxfId="45"/>
    <tableColumn id="10" xr3:uid="{00000000-0010-0000-0100-00000A000000}" name="Valor da multa" dataDxfId="44"/>
    <tableColumn id="11" xr3:uid="{00000000-0010-0000-0100-00000B000000}" name="UF do auto" dataDxfId="43"/>
    <tableColumn id="12" xr3:uid="{00000000-0010-0000-0100-00000C000000}" name="Município" dataDxfId="42"/>
    <tableColumn id="13" xr3:uid="{00000000-0010-0000-0100-00000D000000}" name="Tipo do auto" dataDxfId="41"/>
    <tableColumn id="14" xr3:uid="{00000000-0010-0000-0100-00000E000000}" name="Tipo de infração" dataDxfId="40"/>
    <tableColumn id="15" xr3:uid="{00000000-0010-0000-0100-00000F000000}" name="Descrição do tipo" dataDxfId="39"/>
    <tableColumn id="16" xr3:uid="{00000000-0010-0000-0100-000010000000}" name="Descrição do auto" dataDxfId="38"/>
    <tableColumn id="17" xr3:uid="{00000000-0010-0000-0100-000011000000}" name="Enquadramentos" dataDxfId="37"/>
    <tableColumn id="18" xr3:uid="{00000000-0010-0000-0100-000012000000}" name="Processo" dataDxfId="36"/>
    <tableColumn id="19" xr3:uid="{00000000-0010-0000-0100-000013000000}" name="Nome do autuado" dataDxfId="35"/>
    <tableColumn id="20" xr3:uid="{00000000-0010-0000-0100-000014000000}" name="CPF/CNPJ do autuado" dataDxfId="34"/>
    <tableColumn id="21" xr3:uid="{00000000-0010-0000-0100-000015000000}" name="Status" dataDxfId="33"/>
  </tableColumns>
  <tableStyleInfo name="TableStyleMedium4" showFirstColumn="0" showLastColumn="0" showRowStripes="1" showColumnStripes="0"/>
</table>
</file>

<file path=xl/tables/table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 xr:uid="{00000000-000C-0000-FFFF-FFFF02000000}" name="TabelaPorPartido" displayName="TabelaPorPartido" ref="A4:D26" totalsRowShown="0" headerRowDxfId="7" dataDxfId="6" headerRowBorderDxfId="30" tableBorderDxfId="31">
  <autoFilter ref="A4:D26" xr:uid="{00000000-0009-0000-0100-000003000000}"/>
  <tableColumns count="4">
    <tableColumn id="1" xr3:uid="{00000000-0010-0000-0200-000001000000}" name="Partido" dataDxfId="11"/>
    <tableColumn id="2" xr3:uid="{00000000-0010-0000-0200-000002000000}" name="Candidatos autuados" dataDxfId="10"/>
    <tableColumn id="3" xr3:uid="{00000000-0010-0000-0200-000003000000}" name="Autos válidos" dataDxfId="9"/>
    <tableColumn id="4" xr3:uid="{00000000-0010-0000-0200-000004000000}" name="Valor total informado" dataDxfId="8"/>
  </tableColumns>
  <tableStyleInfo name="TableStyleMedium4" showFirstColumn="0" showLastColumn="0" showRowStripes="1" showColumnStripes="0"/>
</table>
</file>

<file path=xl/tables/table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 xr:uid="{00000000-000C-0000-FFFF-FFFF03000000}" name="TabelaPorCargo" displayName="TabelaPorCargo" ref="A4:D14" totalsRowShown="0" headerRowDxfId="1" dataDxfId="0" headerRowBorderDxfId="28" tableBorderDxfId="29">
  <autoFilter ref="A4:D14" xr:uid="{00000000-0009-0000-0100-000004000000}"/>
  <tableColumns count="4">
    <tableColumn id="1" xr3:uid="{00000000-0010-0000-0300-000001000000}" name="Cargo" dataDxfId="5"/>
    <tableColumn id="2" xr3:uid="{00000000-0010-0000-0300-000002000000}" name="Candidatos autuados" dataDxfId="4"/>
    <tableColumn id="3" xr3:uid="{00000000-0010-0000-0300-000003000000}" name="Autos válidos" dataDxfId="3"/>
    <tableColumn id="4" xr3:uid="{00000000-0010-0000-0300-000004000000}" name="Valor total informado" dataDxfId="2"/>
  </tableColumns>
  <tableStyleInfo name="TableStyleMedium4" showFirstColumn="0" showLastColumn="0" showRowStripes="1" showColumnStripes="0"/>
</table>
</file>

<file path=xl/theme/theme1.xml><?xml version="1.0" encoding="utf-8"?>
<a:theme xmlns:a="http://schemas.openxmlformats.org/drawingml/2006/main" name="ChatGPT">
  <a:themeElements>
    <a:clrScheme name="ChatGPT">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Calibri Light"/>
        <a:ea typeface="Calibri Light"/>
        <a:cs typeface="Calibri Light"/>
      </a:majorFont>
      <a:minorFont>
        <a:latin typeface="Calibri"/>
        <a:ea typeface="Calibri"/>
        <a:cs typeface="Calibri"/>
      </a:minorFont>
    </a:fontScheme>
    <a:fmtScheme name="ChatGPT">
      <a:fillStyleLst>
        <a:solidFill>
          <a:schemeClr val="phClr"/>
        </a:solidFill>
        <a:gradFill>
          <a:gsLst>
            <a:gs pos="0">
              <a:schemeClr val="phClr">
                <a:tint val="67000"/>
                <a:lumMod val="110000"/>
                <a:satMod val="105000"/>
              </a:schemeClr>
            </a:gs>
            <a:gs pos="50000">
              <a:schemeClr val="phClr">
                <a:tint val="73000"/>
                <a:lumMod val="105000"/>
                <a:satMod val="103000"/>
              </a:schemeClr>
            </a:gs>
            <a:gs pos="100000">
              <a:schemeClr val="phClr">
                <a:tint val="81000"/>
                <a:lumMod val="105000"/>
                <a:satMod val="109000"/>
              </a:schemeClr>
            </a:gs>
          </a:gsLst>
          <a:lin ang="5400000" scaled="0"/>
        </a:gradFill>
        <a:gradFill>
          <a:gsLst>
            <a:gs pos="0">
              <a:schemeClr val="phClr">
                <a:tint val="94000"/>
                <a:lumMod val="102000"/>
                <a:satMod val="103000"/>
              </a:schemeClr>
            </a:gs>
            <a:gs pos="50000">
              <a:schemeClr val="phClr">
                <a:shade val="100000"/>
                <a:lumMod val="100000"/>
                <a:satMod val="110000"/>
              </a:schemeClr>
            </a:gs>
            <a:gs pos="100000">
              <a:schemeClr val="phClr">
                <a:shade val="78000"/>
                <a:lumMod val="99000"/>
                <a:satMod val="120000"/>
              </a:schemeClr>
            </a:gs>
          </a:gsLst>
          <a:lin ang="5400000" scaled="0"/>
        </a:gradFill>
      </a:fillStyleLst>
      <a:lnStyleLst>
        <a:ln w="12700">
          <a:solidFill>
            <a:schemeClr val="phClr"/>
          </a:solidFill>
          <a:prstDash val="solid"/>
        </a:ln>
        <a:ln w="19050">
          <a:solidFill>
            <a:schemeClr val="phClr"/>
          </a:solidFill>
          <a:prstDash val="solid"/>
        </a:ln>
        <a:ln w="25400">
          <a:solidFill>
            <a:schemeClr val="phClr"/>
          </a:solidFill>
          <a:prstDash val="solid"/>
        </a:ln>
      </a:lnStyleLst>
      <a:effectStyleLst>
        <a:effectStyle>
          <a:effectLst/>
        </a:effectStyle>
        <a:effectStyle>
          <a:effectLst/>
        </a:effectStyle>
        <a:effectStyle>
          <a:effectLst>
            <a:outerShdw blurRad="57150" dist="19050" dir="5400000">
              <a:srgbClr val="000000">
                <a:alpha val="63000"/>
              </a:srgbClr>
            </a:outerShdw>
          </a:effectLst>
        </a:effectStyle>
      </a:effectStyleLst>
      <a:bgFillStyleLst>
        <a:solidFill>
          <a:schemeClr val="phClr"/>
        </a:solidFill>
        <a:solidFill>
          <a:schemeClr val="phClr">
            <a:tint val="95000"/>
            <a:satMod val="170000"/>
          </a:schemeClr>
        </a:solidFill>
        <a:gradFill>
          <a:gsLst>
            <a:gs pos="0">
              <a:schemeClr val="phClr">
                <a:tint val="93000"/>
                <a:shade val="98000"/>
                <a:lumMod val="102000"/>
                <a:satMod val="150000"/>
              </a:schemeClr>
            </a:gs>
            <a:gs pos="50000">
              <a:schemeClr val="phClr">
                <a:tint val="98000"/>
                <a:shade val="90000"/>
                <a:lumMod val="103000"/>
                <a:satMod val="130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table" Target="../tables/table1.xml"/></Relationships>
</file>

<file path=xl/worksheets/_rels/sheet3.xml.rels><?xml version="1.0" encoding="UTF-8" standalone="yes"?>
<Relationships xmlns="http://schemas.openxmlformats.org/package/2006/relationships"><Relationship Id="rId1" Type="http://schemas.openxmlformats.org/officeDocument/2006/relationships/table" Target="../tables/table2.xml"/></Relationships>
</file>

<file path=xl/worksheets/_rels/sheet5.xml.rels><?xml version="1.0" encoding="UTF-8" standalone="yes"?>
<Relationships xmlns="http://schemas.openxmlformats.org/package/2006/relationships"><Relationship Id="rId1" Type="http://schemas.openxmlformats.org/officeDocument/2006/relationships/table" Target="../tables/table3.xml"/></Relationships>
</file>

<file path=xl/worksheets/_rels/sheet6.xml.rels><?xml version="1.0" encoding="UTF-8" standalone="yes"?>
<Relationships xmlns="http://schemas.openxmlformats.org/package/2006/relationships"><Relationship Id="rId1" Type="http://schemas.openxmlformats.org/officeDocument/2006/relationships/table" Target="../tables/table4.xml"/></Relationships>
</file>

<file path=xl/worksheets/_rels/sheet7.xml.rels><?xml version="1.0" encoding="UTF-8" standalone="yes"?>
<Relationships xmlns="http://schemas.openxmlformats.org/package/2006/relationships"><Relationship Id="rId3" Type="http://schemas.openxmlformats.org/officeDocument/2006/relationships/hyperlink" Target="https://www.gov.br/icmbio/pt-br/dados-icmbio/dados_geoespaciais/mapa-tematico-e-dados-geoestatisticos-das-unidades-de-conservacao-federais" TargetMode="External"/><Relationship Id="rId2" Type="http://schemas.openxmlformats.org/officeDocument/2006/relationships/hyperlink" Target="https://dadosabertos.ibama.gov.br/dataset/fiscalizacao-auto-de-infracao" TargetMode="External"/><Relationship Id="rId1" Type="http://schemas.openxmlformats.org/officeDocument/2006/relationships/hyperlink" Target="https://dadosabertos.tse.jus.br/dataset/candidatos-2026" TargetMode="External"/><Relationship Id="rId4"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autoPageBreaks="0"/>
  </sheetPr>
  <dimension ref="A1:L40"/>
  <sheetViews>
    <sheetView showGridLines="0" tabSelected="1" zoomScale="70" zoomScaleNormal="70" workbookViewId="0">
      <selection activeCell="J45" sqref="J45"/>
    </sheetView>
  </sheetViews>
  <sheetFormatPr defaultRowHeight="14.4" x14ac:dyDescent="0.3"/>
  <cols>
    <col min="1" max="1" width="19" style="101" customWidth="1"/>
    <col min="2" max="2" width="13" style="101" customWidth="1"/>
    <col min="3" max="3" width="11" style="101" customWidth="1"/>
    <col min="4" max="4" width="20" style="101" customWidth="1"/>
    <col min="5" max="5" width="24" style="101" customWidth="1"/>
    <col min="6" max="6" width="4" style="101" customWidth="1"/>
    <col min="7" max="7" width="25" style="101" customWidth="1"/>
    <col min="8" max="8" width="13" style="101" customWidth="1"/>
    <col min="9" max="9" width="11" style="101" customWidth="1"/>
    <col min="10" max="10" width="20" style="101" customWidth="1"/>
    <col min="11" max="11" width="24" style="101" customWidth="1"/>
    <col min="12" max="12" width="4" style="101" customWidth="1"/>
    <col min="13" max="16384" width="8.88671875" style="101"/>
  </cols>
  <sheetData>
    <row r="1" spans="1:12" ht="30" customHeight="1" x14ac:dyDescent="0.3">
      <c r="A1" s="100" t="s">
        <v>0</v>
      </c>
      <c r="B1" s="100" t="s">
        <v>0</v>
      </c>
      <c r="C1" s="100" t="s">
        <v>0</v>
      </c>
      <c r="D1" s="100" t="s">
        <v>0</v>
      </c>
      <c r="E1" s="100" t="s">
        <v>0</v>
      </c>
      <c r="F1" s="100" t="s">
        <v>0</v>
      </c>
      <c r="G1" s="100" t="s">
        <v>0</v>
      </c>
      <c r="H1" s="100" t="s">
        <v>0</v>
      </c>
      <c r="I1" s="100" t="s">
        <v>0</v>
      </c>
      <c r="J1" s="100" t="s">
        <v>0</v>
      </c>
      <c r="K1" s="100" t="s">
        <v>0</v>
      </c>
      <c r="L1" s="100" t="s">
        <v>0</v>
      </c>
    </row>
    <row r="2" spans="1:12" ht="37.950000000000003" customHeight="1" x14ac:dyDescent="0.3">
      <c r="A2" s="5" t="s">
        <v>1</v>
      </c>
      <c r="B2" s="5" t="s">
        <v>1</v>
      </c>
      <c r="C2" s="5" t="s">
        <v>1</v>
      </c>
      <c r="D2" s="5" t="s">
        <v>1</v>
      </c>
      <c r="E2" s="5" t="s">
        <v>1</v>
      </c>
      <c r="F2" s="5" t="s">
        <v>1</v>
      </c>
      <c r="G2" s="5" t="s">
        <v>1</v>
      </c>
      <c r="H2" s="5" t="s">
        <v>1</v>
      </c>
      <c r="I2" s="5" t="s">
        <v>1</v>
      </c>
      <c r="J2" s="5" t="s">
        <v>1</v>
      </c>
      <c r="K2" s="5" t="s">
        <v>1</v>
      </c>
      <c r="L2" s="5" t="s">
        <v>1</v>
      </c>
    </row>
    <row r="4" spans="1:12" ht="14.4" customHeight="1" x14ac:dyDescent="0.3">
      <c r="A4" s="6" t="s">
        <v>2</v>
      </c>
      <c r="B4" s="7" t="s">
        <v>2</v>
      </c>
      <c r="C4" s="7" t="s">
        <v>2</v>
      </c>
      <c r="D4" s="8" t="s">
        <v>2</v>
      </c>
      <c r="E4" s="2" t="s">
        <v>3</v>
      </c>
      <c r="F4" s="3" t="s">
        <v>3</v>
      </c>
      <c r="G4" s="3" t="s">
        <v>3</v>
      </c>
      <c r="H4" s="4" t="s">
        <v>3</v>
      </c>
      <c r="I4" s="9" t="s">
        <v>4</v>
      </c>
      <c r="J4" s="10" t="s">
        <v>4</v>
      </c>
      <c r="K4" s="10" t="s">
        <v>4</v>
      </c>
      <c r="L4" s="11" t="s">
        <v>4</v>
      </c>
    </row>
    <row r="5" spans="1:12" ht="15" thickBot="1" x14ac:dyDescent="0.35">
      <c r="A5" s="12">
        <f>Metodologia!$B$5</f>
        <v>20653</v>
      </c>
      <c r="B5" s="13"/>
      <c r="C5" s="13"/>
      <c r="D5" s="14"/>
      <c r="E5" s="15">
        <f>COUNTA(Candidatos!$A$5:$A$244)</f>
        <v>240</v>
      </c>
      <c r="F5" s="13"/>
      <c r="G5" s="13"/>
      <c r="H5" s="16"/>
      <c r="I5" s="17">
        <f>E5/A5</f>
        <v>1.1620587808066624E-2</v>
      </c>
      <c r="J5" s="18"/>
      <c r="K5" s="18"/>
      <c r="L5" s="102"/>
    </row>
    <row r="6" spans="1:12" x14ac:dyDescent="0.3">
      <c r="A6" s="19"/>
      <c r="B6" s="20"/>
      <c r="C6" s="20"/>
      <c r="D6" s="21"/>
      <c r="E6" s="22"/>
      <c r="F6" s="23"/>
      <c r="G6" s="23"/>
      <c r="H6" s="24"/>
      <c r="I6" s="25"/>
      <c r="J6" s="26"/>
      <c r="K6" s="26"/>
      <c r="L6" s="103"/>
    </row>
    <row r="8" spans="1:12" ht="14.4" customHeight="1" x14ac:dyDescent="0.3">
      <c r="A8" s="2" t="s">
        <v>5</v>
      </c>
      <c r="B8" s="3" t="s">
        <v>5</v>
      </c>
      <c r="C8" s="3" t="s">
        <v>5</v>
      </c>
      <c r="D8" s="3" t="s">
        <v>5</v>
      </c>
      <c r="E8" s="3" t="s">
        <v>5</v>
      </c>
      <c r="F8" s="4" t="s">
        <v>5</v>
      </c>
      <c r="G8" s="27" t="s">
        <v>6</v>
      </c>
      <c r="H8" s="28" t="s">
        <v>6</v>
      </c>
      <c r="I8" s="28" t="s">
        <v>6</v>
      </c>
      <c r="J8" s="28" t="s">
        <v>6</v>
      </c>
      <c r="K8" s="28" t="s">
        <v>6</v>
      </c>
      <c r="L8" s="29" t="s">
        <v>6</v>
      </c>
    </row>
    <row r="9" spans="1:12" ht="15" thickBot="1" x14ac:dyDescent="0.35">
      <c r="A9" s="30">
        <f>COUNTA('Autos validos'!$A$5:$A$528)</f>
        <v>524</v>
      </c>
      <c r="B9" s="31"/>
      <c r="C9" s="31"/>
      <c r="D9" s="31"/>
      <c r="E9" s="31"/>
      <c r="F9" s="32"/>
      <c r="G9" s="104">
        <f>SUM('Autos validos'!$J$5:$J$528)</f>
        <v>213516574.62</v>
      </c>
      <c r="H9" s="105"/>
      <c r="I9" s="105"/>
      <c r="J9" s="105"/>
      <c r="K9" s="105"/>
      <c r="L9" s="106"/>
    </row>
    <row r="10" spans="1:12" x14ac:dyDescent="0.3">
      <c r="A10" s="22"/>
      <c r="B10" s="23"/>
      <c r="C10" s="23"/>
      <c r="D10" s="23"/>
      <c r="E10" s="23"/>
      <c r="F10" s="24"/>
      <c r="G10" s="33"/>
      <c r="H10" s="34"/>
      <c r="I10" s="34"/>
      <c r="J10" s="34"/>
      <c r="K10" s="34"/>
      <c r="L10" s="107"/>
    </row>
    <row r="12" spans="1:12" ht="20.399999999999999" customHeight="1" x14ac:dyDescent="0.3">
      <c r="A12" s="108" t="s">
        <v>7</v>
      </c>
      <c r="B12" s="109" t="s">
        <v>7</v>
      </c>
      <c r="C12" s="109" t="s">
        <v>7</v>
      </c>
      <c r="D12" s="109" t="s">
        <v>7</v>
      </c>
      <c r="E12" s="109" t="s">
        <v>7</v>
      </c>
      <c r="F12" s="109" t="s">
        <v>7</v>
      </c>
      <c r="G12" s="109" t="s">
        <v>7</v>
      </c>
      <c r="H12" s="109" t="s">
        <v>7</v>
      </c>
      <c r="I12" s="109" t="s">
        <v>7</v>
      </c>
      <c r="J12" s="109" t="s">
        <v>7</v>
      </c>
      <c r="K12" s="109" t="s">
        <v>7</v>
      </c>
      <c r="L12" s="110" t="s">
        <v>7</v>
      </c>
    </row>
    <row r="13" spans="1:12" ht="20.399999999999999" customHeight="1" x14ac:dyDescent="0.3">
      <c r="A13" s="111" t="s">
        <v>7</v>
      </c>
      <c r="B13" s="112" t="s">
        <v>7</v>
      </c>
      <c r="C13" s="112" t="s">
        <v>7</v>
      </c>
      <c r="D13" s="112" t="s">
        <v>7</v>
      </c>
      <c r="E13" s="112" t="s">
        <v>7</v>
      </c>
      <c r="F13" s="112" t="s">
        <v>7</v>
      </c>
      <c r="G13" s="112" t="s">
        <v>7</v>
      </c>
      <c r="H13" s="112" t="s">
        <v>7</v>
      </c>
      <c r="I13" s="112" t="s">
        <v>7</v>
      </c>
      <c r="J13" s="112" t="s">
        <v>7</v>
      </c>
      <c r="K13" s="112" t="s">
        <v>7</v>
      </c>
      <c r="L13" s="113" t="s">
        <v>7</v>
      </c>
    </row>
    <row r="15" spans="1:12" ht="24" customHeight="1" thickBot="1" x14ac:dyDescent="0.35">
      <c r="A15" s="35" t="s">
        <v>8</v>
      </c>
      <c r="B15" s="35" t="s">
        <v>8</v>
      </c>
      <c r="C15" s="35" t="s">
        <v>8</v>
      </c>
      <c r="D15" s="35" t="s">
        <v>8</v>
      </c>
      <c r="E15" s="35" t="s">
        <v>8</v>
      </c>
      <c r="G15" s="35" t="s">
        <v>9</v>
      </c>
      <c r="H15" s="35" t="s">
        <v>9</v>
      </c>
      <c r="I15" s="35" t="s">
        <v>9</v>
      </c>
      <c r="J15" s="35" t="s">
        <v>9</v>
      </c>
      <c r="K15" s="35" t="s">
        <v>9</v>
      </c>
    </row>
    <row r="16" spans="1:12" ht="34.049999999999997" customHeight="1" thickBot="1" x14ac:dyDescent="0.35">
      <c r="A16" s="37" t="s">
        <v>10</v>
      </c>
      <c r="B16" s="37" t="s">
        <v>11</v>
      </c>
      <c r="C16" s="37" t="s">
        <v>12</v>
      </c>
      <c r="D16" s="37" t="s">
        <v>13</v>
      </c>
      <c r="E16" s="37" t="s">
        <v>14</v>
      </c>
      <c r="G16" s="37" t="s">
        <v>10</v>
      </c>
      <c r="H16" s="37" t="s">
        <v>11</v>
      </c>
      <c r="I16" s="37" t="s">
        <v>12</v>
      </c>
      <c r="J16" s="37" t="s">
        <v>13</v>
      </c>
      <c r="K16" s="37" t="s">
        <v>14</v>
      </c>
    </row>
    <row r="17" spans="1:11" x14ac:dyDescent="0.3">
      <c r="A17" s="38">
        <v>1</v>
      </c>
      <c r="B17" s="39" t="s">
        <v>15</v>
      </c>
      <c r="C17" s="40">
        <v>20</v>
      </c>
      <c r="D17" s="40">
        <v>41</v>
      </c>
      <c r="E17" s="41">
        <v>7239632.7999999998</v>
      </c>
      <c r="G17" s="38">
        <v>1</v>
      </c>
      <c r="H17" s="39" t="s">
        <v>16</v>
      </c>
      <c r="I17" s="40">
        <v>14</v>
      </c>
      <c r="J17" s="40">
        <v>24</v>
      </c>
      <c r="K17" s="41">
        <v>67604500</v>
      </c>
    </row>
    <row r="18" spans="1:11" x14ac:dyDescent="0.3">
      <c r="A18" s="42">
        <v>2</v>
      </c>
      <c r="B18" s="43" t="s">
        <v>17</v>
      </c>
      <c r="C18" s="44">
        <v>19</v>
      </c>
      <c r="D18" s="44">
        <v>59</v>
      </c>
      <c r="E18" s="45">
        <v>17651083.620000001</v>
      </c>
      <c r="G18" s="42">
        <v>2</v>
      </c>
      <c r="H18" s="43" t="s">
        <v>18</v>
      </c>
      <c r="I18" s="44">
        <v>18</v>
      </c>
      <c r="J18" s="44">
        <v>51</v>
      </c>
      <c r="K18" s="45">
        <v>55629334.039999999</v>
      </c>
    </row>
    <row r="19" spans="1:11" x14ac:dyDescent="0.3">
      <c r="A19" s="46">
        <v>3</v>
      </c>
      <c r="B19" s="47" t="s">
        <v>18</v>
      </c>
      <c r="C19" s="48">
        <v>18</v>
      </c>
      <c r="D19" s="48">
        <v>51</v>
      </c>
      <c r="E19" s="49">
        <v>55629334.039999999</v>
      </c>
      <c r="G19" s="46">
        <v>3</v>
      </c>
      <c r="H19" s="47" t="s">
        <v>19</v>
      </c>
      <c r="I19" s="48">
        <v>7</v>
      </c>
      <c r="J19" s="48">
        <v>20</v>
      </c>
      <c r="K19" s="49">
        <v>17739300</v>
      </c>
    </row>
    <row r="20" spans="1:11" x14ac:dyDescent="0.3">
      <c r="A20" s="42">
        <v>4</v>
      </c>
      <c r="B20" s="43" t="s">
        <v>20</v>
      </c>
      <c r="C20" s="44">
        <v>17</v>
      </c>
      <c r="D20" s="44">
        <v>26</v>
      </c>
      <c r="E20" s="45">
        <v>2321948.8899999997</v>
      </c>
      <c r="G20" s="42">
        <v>4</v>
      </c>
      <c r="H20" s="43" t="s">
        <v>17</v>
      </c>
      <c r="I20" s="44">
        <v>19</v>
      </c>
      <c r="J20" s="44">
        <v>59</v>
      </c>
      <c r="K20" s="45">
        <v>17651083.620000001</v>
      </c>
    </row>
    <row r="21" spans="1:11" x14ac:dyDescent="0.3">
      <c r="A21" s="46">
        <v>5</v>
      </c>
      <c r="B21" s="47" t="s">
        <v>16</v>
      </c>
      <c r="C21" s="48">
        <v>14</v>
      </c>
      <c r="D21" s="48">
        <v>24</v>
      </c>
      <c r="E21" s="49">
        <v>67604500</v>
      </c>
      <c r="G21" s="46">
        <v>5</v>
      </c>
      <c r="H21" s="47" t="s">
        <v>21</v>
      </c>
      <c r="I21" s="48">
        <v>11</v>
      </c>
      <c r="J21" s="48">
        <v>26</v>
      </c>
      <c r="K21" s="49">
        <v>9906779.25</v>
      </c>
    </row>
    <row r="22" spans="1:11" x14ac:dyDescent="0.3">
      <c r="A22" s="42">
        <v>6</v>
      </c>
      <c r="B22" s="43" t="s">
        <v>22</v>
      </c>
      <c r="C22" s="44">
        <v>14</v>
      </c>
      <c r="D22" s="44">
        <v>37</v>
      </c>
      <c r="E22" s="45">
        <v>7049984.5</v>
      </c>
      <c r="G22" s="42">
        <v>6</v>
      </c>
      <c r="H22" s="43" t="s">
        <v>23</v>
      </c>
      <c r="I22" s="44">
        <v>10</v>
      </c>
      <c r="J22" s="44">
        <v>21</v>
      </c>
      <c r="K22" s="45">
        <v>8575570</v>
      </c>
    </row>
    <row r="23" spans="1:11" x14ac:dyDescent="0.3">
      <c r="A23" s="46">
        <v>7</v>
      </c>
      <c r="B23" s="47" t="s">
        <v>21</v>
      </c>
      <c r="C23" s="48">
        <v>11</v>
      </c>
      <c r="D23" s="48">
        <v>26</v>
      </c>
      <c r="E23" s="49">
        <v>9906779.25</v>
      </c>
      <c r="G23" s="46">
        <v>7</v>
      </c>
      <c r="H23" s="47" t="s">
        <v>15</v>
      </c>
      <c r="I23" s="48">
        <v>20</v>
      </c>
      <c r="J23" s="48">
        <v>41</v>
      </c>
      <c r="K23" s="49">
        <v>7239632.7999999998</v>
      </c>
    </row>
    <row r="24" spans="1:11" x14ac:dyDescent="0.3">
      <c r="A24" s="42">
        <v>8</v>
      </c>
      <c r="B24" s="43" t="s">
        <v>23</v>
      </c>
      <c r="C24" s="44">
        <v>10</v>
      </c>
      <c r="D24" s="44">
        <v>21</v>
      </c>
      <c r="E24" s="45">
        <v>8575570</v>
      </c>
      <c r="G24" s="42">
        <v>8</v>
      </c>
      <c r="H24" s="43" t="s">
        <v>22</v>
      </c>
      <c r="I24" s="44">
        <v>14</v>
      </c>
      <c r="J24" s="44">
        <v>37</v>
      </c>
      <c r="K24" s="45">
        <v>7049984.5</v>
      </c>
    </row>
    <row r="25" spans="1:11" x14ac:dyDescent="0.3">
      <c r="A25" s="46">
        <v>9</v>
      </c>
      <c r="B25" s="47" t="s">
        <v>24</v>
      </c>
      <c r="C25" s="48">
        <v>10</v>
      </c>
      <c r="D25" s="48">
        <v>12</v>
      </c>
      <c r="E25" s="49">
        <v>918700</v>
      </c>
      <c r="G25" s="46">
        <v>9</v>
      </c>
      <c r="H25" s="47" t="s">
        <v>25</v>
      </c>
      <c r="I25" s="48">
        <v>9</v>
      </c>
      <c r="J25" s="48">
        <v>13</v>
      </c>
      <c r="K25" s="49">
        <v>4541672.01</v>
      </c>
    </row>
    <row r="26" spans="1:11" x14ac:dyDescent="0.3">
      <c r="A26" s="42">
        <v>10</v>
      </c>
      <c r="B26" s="43" t="s">
        <v>25</v>
      </c>
      <c r="C26" s="44">
        <v>9</v>
      </c>
      <c r="D26" s="44">
        <v>13</v>
      </c>
      <c r="E26" s="45">
        <v>4541672.01</v>
      </c>
      <c r="G26" s="42">
        <v>10</v>
      </c>
      <c r="H26" s="43" t="s">
        <v>26</v>
      </c>
      <c r="I26" s="44">
        <v>5</v>
      </c>
      <c r="J26" s="44">
        <v>9</v>
      </c>
      <c r="K26" s="45">
        <v>2473800</v>
      </c>
    </row>
    <row r="29" spans="1:11" ht="24" customHeight="1" thickBot="1" x14ac:dyDescent="0.35">
      <c r="A29" s="35" t="s">
        <v>27</v>
      </c>
      <c r="B29" s="35" t="s">
        <v>27</v>
      </c>
      <c r="C29" s="35" t="s">
        <v>27</v>
      </c>
      <c r="D29" s="35" t="s">
        <v>27</v>
      </c>
      <c r="G29" s="35" t="s">
        <v>28</v>
      </c>
      <c r="H29" s="35" t="s">
        <v>28</v>
      </c>
      <c r="I29" s="35" t="s">
        <v>28</v>
      </c>
      <c r="J29" s="35" t="s">
        <v>28</v>
      </c>
    </row>
    <row r="30" spans="1:11" ht="34.049999999999997" customHeight="1" thickBot="1" x14ac:dyDescent="0.35">
      <c r="A30" s="37" t="s">
        <v>29</v>
      </c>
      <c r="B30" s="37" t="s">
        <v>12</v>
      </c>
      <c r="C30" s="37" t="s">
        <v>13</v>
      </c>
      <c r="D30" s="37" t="s">
        <v>14</v>
      </c>
      <c r="G30" s="37" t="s">
        <v>30</v>
      </c>
      <c r="H30" s="37" t="s">
        <v>12</v>
      </c>
      <c r="I30" s="37" t="s">
        <v>13</v>
      </c>
      <c r="J30" s="37" t="s">
        <v>14</v>
      </c>
    </row>
    <row r="31" spans="1:11" x14ac:dyDescent="0.3">
      <c r="A31" s="50" t="s">
        <v>31</v>
      </c>
      <c r="B31" s="51">
        <v>35</v>
      </c>
      <c r="C31" s="51">
        <v>64</v>
      </c>
      <c r="D31" s="52">
        <v>16314471.209999999</v>
      </c>
      <c r="G31" s="50" t="s">
        <v>32</v>
      </c>
      <c r="H31" s="51">
        <v>119</v>
      </c>
      <c r="I31" s="51">
        <v>260</v>
      </c>
      <c r="J31" s="52">
        <v>129706043.03</v>
      </c>
    </row>
    <row r="32" spans="1:11" x14ac:dyDescent="0.3">
      <c r="A32" s="47" t="s">
        <v>33</v>
      </c>
      <c r="B32" s="48">
        <v>26</v>
      </c>
      <c r="C32" s="48">
        <v>66</v>
      </c>
      <c r="D32" s="49">
        <v>8217454.3200000003</v>
      </c>
      <c r="G32" s="47" t="s">
        <v>34</v>
      </c>
      <c r="H32" s="48">
        <v>83</v>
      </c>
      <c r="I32" s="48">
        <v>178</v>
      </c>
      <c r="J32" s="49">
        <v>67387231.589999989</v>
      </c>
    </row>
    <row r="33" spans="1:10" x14ac:dyDescent="0.3">
      <c r="A33" s="43" t="s">
        <v>35</v>
      </c>
      <c r="B33" s="44">
        <v>22</v>
      </c>
      <c r="C33" s="44">
        <v>60</v>
      </c>
      <c r="D33" s="45">
        <v>11931000</v>
      </c>
      <c r="G33" s="43" t="s">
        <v>36</v>
      </c>
      <c r="H33" s="44">
        <v>12</v>
      </c>
      <c r="I33" s="44">
        <v>17</v>
      </c>
      <c r="J33" s="45">
        <v>3436800</v>
      </c>
    </row>
    <row r="34" spans="1:10" x14ac:dyDescent="0.3">
      <c r="A34" s="47" t="s">
        <v>37</v>
      </c>
      <c r="B34" s="48">
        <v>19</v>
      </c>
      <c r="C34" s="48">
        <v>41</v>
      </c>
      <c r="D34" s="49">
        <v>11077877.25</v>
      </c>
      <c r="G34" s="47" t="s">
        <v>38</v>
      </c>
      <c r="H34" s="48">
        <v>9</v>
      </c>
      <c r="I34" s="48">
        <v>45</v>
      </c>
      <c r="J34" s="49">
        <v>10906700</v>
      </c>
    </row>
    <row r="35" spans="1:10" x14ac:dyDescent="0.3">
      <c r="A35" s="43" t="s">
        <v>39</v>
      </c>
      <c r="B35" s="44">
        <v>18</v>
      </c>
      <c r="C35" s="44">
        <v>28</v>
      </c>
      <c r="D35" s="45">
        <v>2275605</v>
      </c>
      <c r="G35" s="43" t="s">
        <v>40</v>
      </c>
      <c r="H35" s="44">
        <v>8</v>
      </c>
      <c r="I35" s="44">
        <v>11</v>
      </c>
      <c r="J35" s="45">
        <v>607780</v>
      </c>
    </row>
    <row r="36" spans="1:10" x14ac:dyDescent="0.3">
      <c r="A36" s="47" t="s">
        <v>41</v>
      </c>
      <c r="B36" s="48">
        <v>16</v>
      </c>
      <c r="C36" s="48">
        <v>27</v>
      </c>
      <c r="D36" s="49">
        <v>1513400</v>
      </c>
      <c r="G36" s="47" t="s">
        <v>42</v>
      </c>
      <c r="H36" s="48">
        <v>4</v>
      </c>
      <c r="I36" s="48">
        <v>6</v>
      </c>
      <c r="J36" s="49">
        <v>56520</v>
      </c>
    </row>
    <row r="37" spans="1:10" x14ac:dyDescent="0.3">
      <c r="A37" s="43" t="s">
        <v>43</v>
      </c>
      <c r="B37" s="44">
        <v>14</v>
      </c>
      <c r="C37" s="44">
        <v>38</v>
      </c>
      <c r="D37" s="45">
        <v>4528580</v>
      </c>
      <c r="G37" s="43" t="s">
        <v>44</v>
      </c>
      <c r="H37" s="44">
        <v>3</v>
      </c>
      <c r="I37" s="44">
        <v>4</v>
      </c>
      <c r="J37" s="45">
        <v>15100</v>
      </c>
    </row>
    <row r="38" spans="1:10" x14ac:dyDescent="0.3">
      <c r="A38" s="47" t="s">
        <v>45</v>
      </c>
      <c r="B38" s="48">
        <v>14</v>
      </c>
      <c r="C38" s="48">
        <v>22</v>
      </c>
      <c r="D38" s="49">
        <v>1847139.44</v>
      </c>
      <c r="G38" s="47" t="s">
        <v>46</v>
      </c>
      <c r="H38" s="48">
        <v>2</v>
      </c>
      <c r="I38" s="48">
        <v>3</v>
      </c>
      <c r="J38" s="49">
        <v>1400400</v>
      </c>
    </row>
    <row r="39" spans="1:10" x14ac:dyDescent="0.3">
      <c r="A39" s="43" t="s">
        <v>47</v>
      </c>
      <c r="B39" s="44">
        <v>12</v>
      </c>
      <c r="C39" s="44">
        <v>28</v>
      </c>
      <c r="D39" s="45">
        <v>2504367.37</v>
      </c>
      <c r="G39" s="43" t="s">
        <v>48</v>
      </c>
      <c r="H39" s="44">
        <v>0</v>
      </c>
      <c r="I39" s="44">
        <v>0</v>
      </c>
      <c r="J39" s="45">
        <v>0</v>
      </c>
    </row>
    <row r="40" spans="1:10" x14ac:dyDescent="0.3">
      <c r="A40" s="47" t="s">
        <v>49</v>
      </c>
      <c r="B40" s="48">
        <v>9</v>
      </c>
      <c r="C40" s="48">
        <v>30</v>
      </c>
      <c r="D40" s="49">
        <v>54022040.640000001</v>
      </c>
      <c r="G40" s="47" t="s">
        <v>50</v>
      </c>
      <c r="H40" s="48">
        <v>0</v>
      </c>
      <c r="I40" s="48">
        <v>0</v>
      </c>
      <c r="J40" s="49">
        <v>0</v>
      </c>
    </row>
  </sheetData>
  <mergeCells count="17">
    <mergeCell ref="A15:E15"/>
    <mergeCell ref="G15:K15"/>
    <mergeCell ref="A29:D29"/>
    <mergeCell ref="G29:J29"/>
    <mergeCell ref="A8:F8"/>
    <mergeCell ref="A9:F10"/>
    <mergeCell ref="G8:L8"/>
    <mergeCell ref="G9:L10"/>
    <mergeCell ref="A12:L13"/>
    <mergeCell ref="A1:L1"/>
    <mergeCell ref="A2:L2"/>
    <mergeCell ref="A4:D4"/>
    <mergeCell ref="A5:D6"/>
    <mergeCell ref="E4:H4"/>
    <mergeCell ref="E5:H6"/>
    <mergeCell ref="I4:L4"/>
    <mergeCell ref="I5:L6"/>
  </mergeCells>
  <pageMargins left="0.25" right="0.25" top="0.75" bottom="0.75" header="0.3" footer="0.3"/>
  <pageSetup paperSize="9"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N244"/>
  <sheetViews>
    <sheetView showGridLines="0" zoomScale="85" zoomScaleNormal="85" workbookViewId="0">
      <selection activeCell="B9" sqref="B9"/>
    </sheetView>
  </sheetViews>
  <sheetFormatPr defaultRowHeight="14.4" x14ac:dyDescent="0.3"/>
  <cols>
    <col min="1" max="1" width="31" style="101" customWidth="1"/>
    <col min="2" max="2" width="16" style="101" customWidth="1"/>
    <col min="3" max="3" width="23" style="101" customWidth="1"/>
    <col min="4" max="4" width="15" style="101" customWidth="1"/>
    <col min="5" max="5" width="19.6640625" style="101" bestFit="1" customWidth="1"/>
    <col min="6" max="6" width="16" style="101" customWidth="1"/>
    <col min="7" max="7" width="13" style="101" customWidth="1"/>
    <col min="8" max="8" width="20" style="101" customWidth="1"/>
    <col min="9" max="9" width="21" style="101" customWidth="1"/>
    <col min="10" max="10" width="14" style="101" customWidth="1"/>
    <col min="11" max="11" width="25" style="101" customWidth="1"/>
    <col min="12" max="12" width="42" style="101" customWidth="1"/>
    <col min="13" max="13" width="48" style="101" customWidth="1"/>
    <col min="14" max="14" width="34" style="101" customWidth="1"/>
    <col min="15" max="16384" width="8.88671875" style="101"/>
  </cols>
  <sheetData>
    <row r="1" spans="1:14" ht="28.95" customHeight="1" x14ac:dyDescent="0.3">
      <c r="A1" s="100" t="s">
        <v>51</v>
      </c>
      <c r="B1" s="100" t="s">
        <v>51</v>
      </c>
      <c r="C1" s="100" t="s">
        <v>51</v>
      </c>
      <c r="D1" s="100" t="s">
        <v>51</v>
      </c>
      <c r="E1" s="100" t="s">
        <v>51</v>
      </c>
      <c r="F1" s="100" t="s">
        <v>51</v>
      </c>
      <c r="G1" s="100" t="s">
        <v>51</v>
      </c>
      <c r="H1" s="100" t="s">
        <v>51</v>
      </c>
      <c r="I1" s="100" t="s">
        <v>51</v>
      </c>
      <c r="J1" s="100" t="s">
        <v>51</v>
      </c>
      <c r="K1" s="100" t="s">
        <v>51</v>
      </c>
      <c r="L1" s="100" t="s">
        <v>51</v>
      </c>
      <c r="M1" s="100" t="s">
        <v>51</v>
      </c>
      <c r="N1" s="100" t="s">
        <v>51</v>
      </c>
    </row>
    <row r="2" spans="1:14" ht="28.05" customHeight="1" x14ac:dyDescent="0.3">
      <c r="A2" s="5" t="s">
        <v>52</v>
      </c>
      <c r="B2" s="5" t="s">
        <v>52</v>
      </c>
      <c r="C2" s="5" t="s">
        <v>52</v>
      </c>
      <c r="D2" s="5" t="s">
        <v>52</v>
      </c>
      <c r="E2" s="5" t="s">
        <v>52</v>
      </c>
      <c r="F2" s="5" t="s">
        <v>52</v>
      </c>
      <c r="G2" s="5" t="s">
        <v>52</v>
      </c>
      <c r="H2" s="5" t="s">
        <v>52</v>
      </c>
      <c r="I2" s="5" t="s">
        <v>52</v>
      </c>
      <c r="J2" s="5" t="s">
        <v>52</v>
      </c>
      <c r="K2" s="5" t="s">
        <v>52</v>
      </c>
      <c r="L2" s="5" t="s">
        <v>52</v>
      </c>
      <c r="M2" s="5" t="s">
        <v>52</v>
      </c>
      <c r="N2" s="5" t="s">
        <v>52</v>
      </c>
    </row>
    <row r="3" spans="1:14" x14ac:dyDescent="0.3">
      <c r="A3" s="53"/>
      <c r="B3" s="53"/>
      <c r="C3" s="53"/>
      <c r="D3" s="53"/>
      <c r="E3" s="53"/>
      <c r="F3" s="53"/>
      <c r="G3" s="53"/>
      <c r="H3" s="53"/>
      <c r="I3" s="53"/>
      <c r="J3" s="53"/>
      <c r="K3" s="53"/>
      <c r="L3" s="53"/>
      <c r="M3" s="53"/>
      <c r="N3" s="53"/>
    </row>
    <row r="4" spans="1:14" ht="30" customHeight="1" thickBot="1" x14ac:dyDescent="0.35">
      <c r="A4" s="63" t="s">
        <v>53</v>
      </c>
      <c r="B4" s="37" t="s">
        <v>54</v>
      </c>
      <c r="C4" s="37" t="s">
        <v>55</v>
      </c>
      <c r="D4" s="37" t="s">
        <v>56</v>
      </c>
      <c r="E4" s="37" t="s">
        <v>57</v>
      </c>
      <c r="F4" s="37" t="s">
        <v>58</v>
      </c>
      <c r="G4" s="37" t="s">
        <v>5</v>
      </c>
      <c r="H4" s="37" t="s">
        <v>6</v>
      </c>
      <c r="I4" s="37" t="s">
        <v>59</v>
      </c>
      <c r="J4" s="37" t="s">
        <v>60</v>
      </c>
      <c r="K4" s="37" t="s">
        <v>61</v>
      </c>
      <c r="L4" s="37" t="s">
        <v>62</v>
      </c>
      <c r="M4" s="37" t="s">
        <v>63</v>
      </c>
      <c r="N4" s="37" t="s">
        <v>13</v>
      </c>
    </row>
    <row r="5" spans="1:14" ht="76.05" customHeight="1" x14ac:dyDescent="0.3">
      <c r="A5" s="39" t="s">
        <v>64</v>
      </c>
      <c r="B5" s="54" t="s">
        <v>65</v>
      </c>
      <c r="C5" s="55" t="s">
        <v>34</v>
      </c>
      <c r="D5" s="39" t="s">
        <v>49</v>
      </c>
      <c r="E5" s="56" t="s">
        <v>18</v>
      </c>
      <c r="F5" s="56" t="s">
        <v>66</v>
      </c>
      <c r="G5" s="40">
        <v>16</v>
      </c>
      <c r="H5" s="41">
        <v>52405675</v>
      </c>
      <c r="I5" s="55" t="s">
        <v>67</v>
      </c>
      <c r="J5" s="55" t="s">
        <v>18</v>
      </c>
      <c r="K5" s="55" t="s">
        <v>68</v>
      </c>
      <c r="L5" s="55" t="s">
        <v>69</v>
      </c>
      <c r="M5" s="55" t="s">
        <v>70</v>
      </c>
      <c r="N5" s="55" t="s">
        <v>71</v>
      </c>
    </row>
    <row r="6" spans="1:14" ht="76.05" customHeight="1" x14ac:dyDescent="0.3">
      <c r="A6" s="43" t="s">
        <v>72</v>
      </c>
      <c r="B6" s="57" t="s">
        <v>73</v>
      </c>
      <c r="C6" s="58" t="s">
        <v>38</v>
      </c>
      <c r="D6" s="43" t="s">
        <v>35</v>
      </c>
      <c r="E6" s="59" t="s">
        <v>17</v>
      </c>
      <c r="F6" s="59" t="s">
        <v>66</v>
      </c>
      <c r="G6" s="44">
        <v>16</v>
      </c>
      <c r="H6" s="45">
        <v>6899500</v>
      </c>
      <c r="I6" s="58" t="s">
        <v>74</v>
      </c>
      <c r="J6" s="58" t="s">
        <v>17</v>
      </c>
      <c r="K6" s="58" t="s">
        <v>75</v>
      </c>
      <c r="L6" s="58" t="s">
        <v>76</v>
      </c>
      <c r="M6" s="58" t="s">
        <v>77</v>
      </c>
      <c r="N6" s="58" t="s">
        <v>78</v>
      </c>
    </row>
    <row r="7" spans="1:14" ht="76.05" customHeight="1" x14ac:dyDescent="0.3">
      <c r="A7" s="47" t="s">
        <v>79</v>
      </c>
      <c r="B7" s="60" t="s">
        <v>80</v>
      </c>
      <c r="C7" s="61" t="s">
        <v>32</v>
      </c>
      <c r="D7" s="47" t="s">
        <v>33</v>
      </c>
      <c r="E7" s="62" t="s">
        <v>17</v>
      </c>
      <c r="F7" s="62" t="s">
        <v>66</v>
      </c>
      <c r="G7" s="48">
        <v>15</v>
      </c>
      <c r="H7" s="49">
        <v>3635484.25</v>
      </c>
      <c r="I7" s="61" t="s">
        <v>81</v>
      </c>
      <c r="J7" s="61" t="s">
        <v>82</v>
      </c>
      <c r="K7" s="61" t="s">
        <v>68</v>
      </c>
      <c r="L7" s="61" t="s">
        <v>83</v>
      </c>
      <c r="M7" s="61" t="s">
        <v>84</v>
      </c>
      <c r="N7" s="61" t="s">
        <v>85</v>
      </c>
    </row>
    <row r="8" spans="1:14" ht="76.05" customHeight="1" x14ac:dyDescent="0.3">
      <c r="A8" s="43" t="s">
        <v>86</v>
      </c>
      <c r="B8" s="57" t="s">
        <v>87</v>
      </c>
      <c r="C8" s="58" t="s">
        <v>32</v>
      </c>
      <c r="D8" s="43" t="s">
        <v>43</v>
      </c>
      <c r="E8" s="59" t="s">
        <v>88</v>
      </c>
      <c r="F8" s="59" t="s">
        <v>66</v>
      </c>
      <c r="G8" s="44">
        <v>13</v>
      </c>
      <c r="H8" s="45">
        <v>637500</v>
      </c>
      <c r="I8" s="58" t="s">
        <v>89</v>
      </c>
      <c r="J8" s="58" t="s">
        <v>90</v>
      </c>
      <c r="K8" s="58" t="s">
        <v>91</v>
      </c>
      <c r="L8" s="58" t="s">
        <v>92</v>
      </c>
      <c r="M8" s="58" t="s">
        <v>93</v>
      </c>
      <c r="N8" s="58" t="s">
        <v>94</v>
      </c>
    </row>
    <row r="9" spans="1:14" ht="76.05" customHeight="1" x14ac:dyDescent="0.3">
      <c r="A9" s="47" t="s">
        <v>95</v>
      </c>
      <c r="B9" s="60" t="s">
        <v>96</v>
      </c>
      <c r="C9" s="61" t="s">
        <v>32</v>
      </c>
      <c r="D9" s="47" t="s">
        <v>37</v>
      </c>
      <c r="E9" s="62" t="s">
        <v>21</v>
      </c>
      <c r="F9" s="62" t="s">
        <v>66</v>
      </c>
      <c r="G9" s="48">
        <v>12</v>
      </c>
      <c r="H9" s="49">
        <v>8179272.75</v>
      </c>
      <c r="I9" s="61" t="s">
        <v>97</v>
      </c>
      <c r="J9" s="61" t="s">
        <v>98</v>
      </c>
      <c r="K9" s="61" t="s">
        <v>99</v>
      </c>
      <c r="L9" s="61" t="s">
        <v>100</v>
      </c>
      <c r="M9" s="61" t="s">
        <v>101</v>
      </c>
      <c r="N9" s="61" t="s">
        <v>102</v>
      </c>
    </row>
    <row r="10" spans="1:14" ht="76.05" customHeight="1" x14ac:dyDescent="0.3">
      <c r="A10" s="43" t="s">
        <v>103</v>
      </c>
      <c r="B10" s="57" t="s">
        <v>104</v>
      </c>
      <c r="C10" s="58" t="s">
        <v>38</v>
      </c>
      <c r="D10" s="43" t="s">
        <v>47</v>
      </c>
      <c r="E10" s="59" t="s">
        <v>105</v>
      </c>
      <c r="F10" s="59" t="s">
        <v>66</v>
      </c>
      <c r="G10" s="44">
        <v>9</v>
      </c>
      <c r="H10" s="45">
        <v>1074500</v>
      </c>
      <c r="I10" s="58" t="s">
        <v>106</v>
      </c>
      <c r="J10" s="58" t="s">
        <v>107</v>
      </c>
      <c r="K10" s="58" t="s">
        <v>108</v>
      </c>
      <c r="L10" s="58" t="s">
        <v>109</v>
      </c>
      <c r="M10" s="58" t="s">
        <v>110</v>
      </c>
      <c r="N10" s="58" t="s">
        <v>111</v>
      </c>
    </row>
    <row r="11" spans="1:14" ht="76.05" customHeight="1" x14ac:dyDescent="0.3">
      <c r="A11" s="47" t="s">
        <v>112</v>
      </c>
      <c r="B11" s="60" t="s">
        <v>113</v>
      </c>
      <c r="C11" s="61" t="s">
        <v>32</v>
      </c>
      <c r="D11" s="47" t="s">
        <v>114</v>
      </c>
      <c r="E11" s="62" t="s">
        <v>23</v>
      </c>
      <c r="F11" s="62" t="s">
        <v>66</v>
      </c>
      <c r="G11" s="48">
        <v>8</v>
      </c>
      <c r="H11" s="49">
        <v>6645700</v>
      </c>
      <c r="I11" s="61" t="s">
        <v>115</v>
      </c>
      <c r="J11" s="61" t="s">
        <v>116</v>
      </c>
      <c r="K11" s="61" t="s">
        <v>117</v>
      </c>
      <c r="L11" s="61" t="s">
        <v>118</v>
      </c>
      <c r="M11" s="61" t="s">
        <v>119</v>
      </c>
      <c r="N11" s="61" t="s">
        <v>120</v>
      </c>
    </row>
    <row r="12" spans="1:14" ht="76.05" customHeight="1" x14ac:dyDescent="0.3">
      <c r="A12" s="43" t="s">
        <v>121</v>
      </c>
      <c r="B12" s="57" t="s">
        <v>122</v>
      </c>
      <c r="C12" s="58" t="s">
        <v>34</v>
      </c>
      <c r="D12" s="43" t="s">
        <v>123</v>
      </c>
      <c r="E12" s="59" t="s">
        <v>124</v>
      </c>
      <c r="F12" s="59" t="s">
        <v>66</v>
      </c>
      <c r="G12" s="44">
        <v>8</v>
      </c>
      <c r="H12" s="45">
        <v>471000</v>
      </c>
      <c r="I12" s="58" t="s">
        <v>125</v>
      </c>
      <c r="J12" s="58" t="s">
        <v>124</v>
      </c>
      <c r="K12" s="58" t="s">
        <v>126</v>
      </c>
      <c r="L12" s="58" t="s">
        <v>127</v>
      </c>
      <c r="M12" s="58" t="s">
        <v>128</v>
      </c>
      <c r="N12" s="58" t="s">
        <v>129</v>
      </c>
    </row>
    <row r="13" spans="1:14" ht="76.05" customHeight="1" x14ac:dyDescent="0.3">
      <c r="A13" s="47" t="s">
        <v>130</v>
      </c>
      <c r="B13" s="60" t="s">
        <v>131</v>
      </c>
      <c r="C13" s="61" t="s">
        <v>34</v>
      </c>
      <c r="D13" s="47" t="s">
        <v>33</v>
      </c>
      <c r="E13" s="62" t="s">
        <v>132</v>
      </c>
      <c r="F13" s="62" t="s">
        <v>66</v>
      </c>
      <c r="G13" s="48">
        <v>8</v>
      </c>
      <c r="H13" s="49">
        <v>263100</v>
      </c>
      <c r="I13" s="61" t="s">
        <v>133</v>
      </c>
      <c r="J13" s="61" t="s">
        <v>132</v>
      </c>
      <c r="K13" s="61" t="s">
        <v>134</v>
      </c>
      <c r="L13" s="61" t="s">
        <v>135</v>
      </c>
      <c r="M13" s="61" t="s">
        <v>136</v>
      </c>
      <c r="N13" s="61" t="s">
        <v>137</v>
      </c>
    </row>
    <row r="14" spans="1:14" ht="76.05" customHeight="1" x14ac:dyDescent="0.3">
      <c r="A14" s="43" t="s">
        <v>138</v>
      </c>
      <c r="B14" s="57" t="s">
        <v>139</v>
      </c>
      <c r="C14" s="58" t="s">
        <v>32</v>
      </c>
      <c r="D14" s="43" t="s">
        <v>140</v>
      </c>
      <c r="E14" s="59" t="s">
        <v>141</v>
      </c>
      <c r="F14" s="59" t="s">
        <v>66</v>
      </c>
      <c r="G14" s="44">
        <v>8</v>
      </c>
      <c r="H14" s="45">
        <v>46820</v>
      </c>
      <c r="I14" s="58" t="s">
        <v>142</v>
      </c>
      <c r="J14" s="58" t="s">
        <v>141</v>
      </c>
      <c r="K14" s="58" t="s">
        <v>143</v>
      </c>
      <c r="L14" s="58" t="s">
        <v>144</v>
      </c>
      <c r="M14" s="58" t="s">
        <v>145</v>
      </c>
      <c r="N14" s="58" t="s">
        <v>146</v>
      </c>
    </row>
    <row r="15" spans="1:14" ht="76.05" customHeight="1" x14ac:dyDescent="0.3">
      <c r="A15" s="47" t="s">
        <v>147</v>
      </c>
      <c r="B15" s="60" t="s">
        <v>148</v>
      </c>
      <c r="C15" s="61" t="s">
        <v>32</v>
      </c>
      <c r="D15" s="47" t="s">
        <v>140</v>
      </c>
      <c r="E15" s="62" t="s">
        <v>19</v>
      </c>
      <c r="F15" s="62" t="s">
        <v>66</v>
      </c>
      <c r="G15" s="48">
        <v>7</v>
      </c>
      <c r="H15" s="49">
        <v>17474500</v>
      </c>
      <c r="I15" s="61" t="s">
        <v>149</v>
      </c>
      <c r="J15" s="61" t="s">
        <v>17</v>
      </c>
      <c r="K15" s="61" t="s">
        <v>108</v>
      </c>
      <c r="L15" s="61" t="s">
        <v>150</v>
      </c>
      <c r="M15" s="61" t="s">
        <v>151</v>
      </c>
      <c r="N15" s="61" t="s">
        <v>152</v>
      </c>
    </row>
    <row r="16" spans="1:14" ht="76.05" customHeight="1" x14ac:dyDescent="0.3">
      <c r="A16" s="43" t="s">
        <v>153</v>
      </c>
      <c r="B16" s="57" t="s">
        <v>154</v>
      </c>
      <c r="C16" s="58" t="s">
        <v>32</v>
      </c>
      <c r="D16" s="43" t="s">
        <v>31</v>
      </c>
      <c r="E16" s="59" t="s">
        <v>17</v>
      </c>
      <c r="F16" s="59" t="s">
        <v>66</v>
      </c>
      <c r="G16" s="44">
        <v>7</v>
      </c>
      <c r="H16" s="45">
        <v>1171012</v>
      </c>
      <c r="I16" s="58" t="s">
        <v>155</v>
      </c>
      <c r="J16" s="58" t="s">
        <v>156</v>
      </c>
      <c r="K16" s="58" t="s">
        <v>157</v>
      </c>
      <c r="L16" s="58" t="s">
        <v>158</v>
      </c>
      <c r="M16" s="58" t="s">
        <v>159</v>
      </c>
      <c r="N16" s="58" t="s">
        <v>160</v>
      </c>
    </row>
    <row r="17" spans="1:14" ht="76.05" customHeight="1" x14ac:dyDescent="0.3">
      <c r="A17" s="47" t="s">
        <v>161</v>
      </c>
      <c r="B17" s="60" t="s">
        <v>162</v>
      </c>
      <c r="C17" s="61" t="s">
        <v>32</v>
      </c>
      <c r="D17" s="47" t="s">
        <v>31</v>
      </c>
      <c r="E17" s="62" t="s">
        <v>15</v>
      </c>
      <c r="F17" s="62" t="s">
        <v>66</v>
      </c>
      <c r="G17" s="48">
        <v>7</v>
      </c>
      <c r="H17" s="49">
        <v>431880</v>
      </c>
      <c r="I17" s="61" t="s">
        <v>163</v>
      </c>
      <c r="J17" s="61" t="s">
        <v>164</v>
      </c>
      <c r="K17" s="61" t="s">
        <v>165</v>
      </c>
      <c r="L17" s="61" t="s">
        <v>166</v>
      </c>
      <c r="M17" s="61" t="s">
        <v>167</v>
      </c>
      <c r="N17" s="61" t="s">
        <v>168</v>
      </c>
    </row>
    <row r="18" spans="1:14" ht="76.05" customHeight="1" x14ac:dyDescent="0.3">
      <c r="A18" s="43" t="s">
        <v>169</v>
      </c>
      <c r="B18" s="57" t="s">
        <v>170</v>
      </c>
      <c r="C18" s="58" t="s">
        <v>38</v>
      </c>
      <c r="D18" s="43" t="s">
        <v>33</v>
      </c>
      <c r="E18" s="59" t="s">
        <v>171</v>
      </c>
      <c r="F18" s="59" t="s">
        <v>66</v>
      </c>
      <c r="G18" s="44">
        <v>7</v>
      </c>
      <c r="H18" s="45">
        <v>289650</v>
      </c>
      <c r="I18" s="58" t="s">
        <v>172</v>
      </c>
      <c r="J18" s="58" t="s">
        <v>171</v>
      </c>
      <c r="K18" s="58" t="s">
        <v>108</v>
      </c>
      <c r="L18" s="58" t="s">
        <v>173</v>
      </c>
      <c r="M18" s="58" t="s">
        <v>174</v>
      </c>
      <c r="N18" s="58" t="s">
        <v>175</v>
      </c>
    </row>
    <row r="19" spans="1:14" ht="76.05" customHeight="1" x14ac:dyDescent="0.3">
      <c r="A19" s="47" t="s">
        <v>176</v>
      </c>
      <c r="B19" s="60" t="s">
        <v>177</v>
      </c>
      <c r="C19" s="61" t="s">
        <v>34</v>
      </c>
      <c r="D19" s="47" t="s">
        <v>35</v>
      </c>
      <c r="E19" s="62" t="s">
        <v>20</v>
      </c>
      <c r="F19" s="62" t="s">
        <v>66</v>
      </c>
      <c r="G19" s="48">
        <v>7</v>
      </c>
      <c r="H19" s="49">
        <v>232000</v>
      </c>
      <c r="I19" s="61" t="s">
        <v>178</v>
      </c>
      <c r="J19" s="61" t="s">
        <v>179</v>
      </c>
      <c r="K19" s="61" t="s">
        <v>180</v>
      </c>
      <c r="L19" s="61" t="s">
        <v>181</v>
      </c>
      <c r="M19" s="61" t="s">
        <v>182</v>
      </c>
      <c r="N19" s="61" t="s">
        <v>183</v>
      </c>
    </row>
    <row r="20" spans="1:14" ht="76.05" customHeight="1" x14ac:dyDescent="0.3">
      <c r="A20" s="43" t="s">
        <v>184</v>
      </c>
      <c r="B20" s="57" t="s">
        <v>185</v>
      </c>
      <c r="C20" s="58" t="s">
        <v>34</v>
      </c>
      <c r="D20" s="43" t="s">
        <v>140</v>
      </c>
      <c r="E20" s="59" t="s">
        <v>141</v>
      </c>
      <c r="F20" s="59" t="s">
        <v>66</v>
      </c>
      <c r="G20" s="44">
        <v>7</v>
      </c>
      <c r="H20" s="45">
        <v>49380</v>
      </c>
      <c r="I20" s="58" t="s">
        <v>186</v>
      </c>
      <c r="J20" s="58" t="s">
        <v>187</v>
      </c>
      <c r="K20" s="58" t="s">
        <v>188</v>
      </c>
      <c r="L20" s="58" t="s">
        <v>189</v>
      </c>
      <c r="M20" s="58" t="s">
        <v>190</v>
      </c>
      <c r="N20" s="58" t="s">
        <v>191</v>
      </c>
    </row>
    <row r="21" spans="1:14" ht="76.05" customHeight="1" x14ac:dyDescent="0.3">
      <c r="A21" s="47" t="s">
        <v>192</v>
      </c>
      <c r="B21" s="60" t="s">
        <v>193</v>
      </c>
      <c r="C21" s="61" t="s">
        <v>32</v>
      </c>
      <c r="D21" s="47" t="s">
        <v>194</v>
      </c>
      <c r="E21" s="62" t="s">
        <v>16</v>
      </c>
      <c r="F21" s="62" t="s">
        <v>66</v>
      </c>
      <c r="G21" s="48">
        <v>6</v>
      </c>
      <c r="H21" s="49">
        <v>67085000</v>
      </c>
      <c r="I21" s="61" t="s">
        <v>195</v>
      </c>
      <c r="J21" s="61" t="s">
        <v>17</v>
      </c>
      <c r="K21" s="61" t="s">
        <v>108</v>
      </c>
      <c r="L21" s="61" t="s">
        <v>196</v>
      </c>
      <c r="M21" s="61" t="s">
        <v>197</v>
      </c>
      <c r="N21" s="61" t="s">
        <v>198</v>
      </c>
    </row>
    <row r="22" spans="1:14" ht="76.05" customHeight="1" x14ac:dyDescent="0.3">
      <c r="A22" s="43" t="s">
        <v>199</v>
      </c>
      <c r="B22" s="57" t="s">
        <v>200</v>
      </c>
      <c r="C22" s="58" t="s">
        <v>32</v>
      </c>
      <c r="D22" s="43" t="s">
        <v>33</v>
      </c>
      <c r="E22" s="59" t="s">
        <v>98</v>
      </c>
      <c r="F22" s="59" t="s">
        <v>66</v>
      </c>
      <c r="G22" s="44">
        <v>6</v>
      </c>
      <c r="H22" s="45">
        <v>1276500</v>
      </c>
      <c r="I22" s="58" t="s">
        <v>149</v>
      </c>
      <c r="J22" s="58" t="s">
        <v>98</v>
      </c>
      <c r="K22" s="58" t="s">
        <v>201</v>
      </c>
      <c r="L22" s="58" t="s">
        <v>202</v>
      </c>
      <c r="M22" s="58" t="s">
        <v>203</v>
      </c>
      <c r="N22" s="58" t="s">
        <v>204</v>
      </c>
    </row>
    <row r="23" spans="1:14" ht="76.05" customHeight="1" x14ac:dyDescent="0.3">
      <c r="A23" s="47" t="s">
        <v>205</v>
      </c>
      <c r="B23" s="60" t="s">
        <v>206</v>
      </c>
      <c r="C23" s="61" t="s">
        <v>34</v>
      </c>
      <c r="D23" s="47" t="s">
        <v>35</v>
      </c>
      <c r="E23" s="62" t="s">
        <v>15</v>
      </c>
      <c r="F23" s="62" t="s">
        <v>66</v>
      </c>
      <c r="G23" s="48">
        <v>6</v>
      </c>
      <c r="H23" s="49">
        <v>808900</v>
      </c>
      <c r="I23" s="61" t="s">
        <v>207</v>
      </c>
      <c r="J23" s="61" t="s">
        <v>15</v>
      </c>
      <c r="K23" s="61" t="s">
        <v>157</v>
      </c>
      <c r="L23" s="61" t="s">
        <v>208</v>
      </c>
      <c r="M23" s="61" t="s">
        <v>209</v>
      </c>
      <c r="N23" s="61" t="s">
        <v>210</v>
      </c>
    </row>
    <row r="24" spans="1:14" ht="76.05" customHeight="1" x14ac:dyDescent="0.3">
      <c r="A24" s="43" t="s">
        <v>211</v>
      </c>
      <c r="B24" s="57" t="s">
        <v>212</v>
      </c>
      <c r="C24" s="58" t="s">
        <v>34</v>
      </c>
      <c r="D24" s="43" t="s">
        <v>43</v>
      </c>
      <c r="E24" s="59" t="s">
        <v>213</v>
      </c>
      <c r="F24" s="59" t="s">
        <v>214</v>
      </c>
      <c r="G24" s="44">
        <v>6</v>
      </c>
      <c r="H24" s="45">
        <v>188000</v>
      </c>
      <c r="I24" s="58" t="s">
        <v>215</v>
      </c>
      <c r="J24" s="58" t="s">
        <v>213</v>
      </c>
      <c r="K24" s="58" t="s">
        <v>216</v>
      </c>
      <c r="L24" s="58" t="s">
        <v>217</v>
      </c>
      <c r="M24" s="58" t="s">
        <v>218</v>
      </c>
      <c r="N24" s="58" t="s">
        <v>219</v>
      </c>
    </row>
    <row r="25" spans="1:14" ht="76.05" customHeight="1" x14ac:dyDescent="0.3">
      <c r="A25" s="47" t="s">
        <v>220</v>
      </c>
      <c r="B25" s="60" t="s">
        <v>221</v>
      </c>
      <c r="C25" s="61" t="s">
        <v>32</v>
      </c>
      <c r="D25" s="47" t="s">
        <v>114</v>
      </c>
      <c r="E25" s="62" t="s">
        <v>18</v>
      </c>
      <c r="F25" s="62" t="s">
        <v>66</v>
      </c>
      <c r="G25" s="48">
        <v>6</v>
      </c>
      <c r="H25" s="49">
        <v>98200</v>
      </c>
      <c r="I25" s="61" t="s">
        <v>222</v>
      </c>
      <c r="J25" s="61" t="s">
        <v>18</v>
      </c>
      <c r="K25" s="61" t="s">
        <v>75</v>
      </c>
      <c r="L25" s="61" t="s">
        <v>223</v>
      </c>
      <c r="M25" s="61" t="s">
        <v>224</v>
      </c>
      <c r="N25" s="61" t="s">
        <v>225</v>
      </c>
    </row>
    <row r="26" spans="1:14" ht="76.05" customHeight="1" x14ac:dyDescent="0.3">
      <c r="A26" s="43" t="s">
        <v>226</v>
      </c>
      <c r="B26" s="57" t="s">
        <v>227</v>
      </c>
      <c r="C26" s="58" t="s">
        <v>32</v>
      </c>
      <c r="D26" s="43" t="s">
        <v>37</v>
      </c>
      <c r="E26" s="59" t="s">
        <v>22</v>
      </c>
      <c r="F26" s="59" t="s">
        <v>66</v>
      </c>
      <c r="G26" s="44">
        <v>5</v>
      </c>
      <c r="H26" s="45">
        <v>1296794.5</v>
      </c>
      <c r="I26" s="58" t="s">
        <v>228</v>
      </c>
      <c r="J26" s="58" t="s">
        <v>17</v>
      </c>
      <c r="K26" s="58" t="s">
        <v>229</v>
      </c>
      <c r="L26" s="58" t="s">
        <v>230</v>
      </c>
      <c r="M26" s="58" t="s">
        <v>231</v>
      </c>
      <c r="N26" s="58" t="s">
        <v>232</v>
      </c>
    </row>
    <row r="27" spans="1:14" ht="76.05" customHeight="1" x14ac:dyDescent="0.3">
      <c r="A27" s="47" t="s">
        <v>233</v>
      </c>
      <c r="B27" s="60" t="s">
        <v>234</v>
      </c>
      <c r="C27" s="61" t="s">
        <v>34</v>
      </c>
      <c r="D27" s="47" t="s">
        <v>235</v>
      </c>
      <c r="E27" s="62" t="s">
        <v>236</v>
      </c>
      <c r="F27" s="62" t="s">
        <v>66</v>
      </c>
      <c r="G27" s="48">
        <v>5</v>
      </c>
      <c r="H27" s="49">
        <v>630500</v>
      </c>
      <c r="I27" s="61" t="s">
        <v>237</v>
      </c>
      <c r="J27" s="61" t="s">
        <v>236</v>
      </c>
      <c r="K27" s="61" t="s">
        <v>108</v>
      </c>
      <c r="L27" s="61" t="s">
        <v>238</v>
      </c>
      <c r="M27" s="61" t="s">
        <v>239</v>
      </c>
      <c r="N27" s="61" t="s">
        <v>240</v>
      </c>
    </row>
    <row r="28" spans="1:14" ht="76.05" customHeight="1" x14ac:dyDescent="0.3">
      <c r="A28" s="43" t="s">
        <v>241</v>
      </c>
      <c r="B28" s="57" t="s">
        <v>242</v>
      </c>
      <c r="C28" s="58" t="s">
        <v>32</v>
      </c>
      <c r="D28" s="43" t="s">
        <v>31</v>
      </c>
      <c r="E28" s="59" t="s">
        <v>26</v>
      </c>
      <c r="F28" s="59" t="s">
        <v>66</v>
      </c>
      <c r="G28" s="44">
        <v>5</v>
      </c>
      <c r="H28" s="45">
        <v>168400</v>
      </c>
      <c r="I28" s="58" t="s">
        <v>243</v>
      </c>
      <c r="J28" s="58" t="s">
        <v>26</v>
      </c>
      <c r="K28" s="58" t="s">
        <v>244</v>
      </c>
      <c r="L28" s="58" t="s">
        <v>245</v>
      </c>
      <c r="M28" s="58" t="s">
        <v>246</v>
      </c>
      <c r="N28" s="58" t="s">
        <v>247</v>
      </c>
    </row>
    <row r="29" spans="1:14" ht="76.05" customHeight="1" x14ac:dyDescent="0.3">
      <c r="A29" s="47" t="s">
        <v>248</v>
      </c>
      <c r="B29" s="60" t="s">
        <v>249</v>
      </c>
      <c r="C29" s="61" t="s">
        <v>34</v>
      </c>
      <c r="D29" s="47" t="s">
        <v>31</v>
      </c>
      <c r="E29" s="62" t="s">
        <v>15</v>
      </c>
      <c r="F29" s="62" t="s">
        <v>66</v>
      </c>
      <c r="G29" s="48">
        <v>4</v>
      </c>
      <c r="H29" s="49">
        <v>3090100</v>
      </c>
      <c r="I29" s="61" t="s">
        <v>250</v>
      </c>
      <c r="J29" s="61" t="s">
        <v>251</v>
      </c>
      <c r="K29" s="61" t="s">
        <v>252</v>
      </c>
      <c r="L29" s="61" t="s">
        <v>253</v>
      </c>
      <c r="M29" s="61" t="s">
        <v>254</v>
      </c>
      <c r="N29" s="61" t="s">
        <v>255</v>
      </c>
    </row>
    <row r="30" spans="1:14" ht="76.05" customHeight="1" x14ac:dyDescent="0.3">
      <c r="A30" s="43" t="s">
        <v>256</v>
      </c>
      <c r="B30" s="57" t="s">
        <v>257</v>
      </c>
      <c r="C30" s="58" t="s">
        <v>34</v>
      </c>
      <c r="D30" s="43" t="s">
        <v>35</v>
      </c>
      <c r="E30" s="59" t="s">
        <v>22</v>
      </c>
      <c r="F30" s="59" t="s">
        <v>66</v>
      </c>
      <c r="G30" s="44">
        <v>4</v>
      </c>
      <c r="H30" s="45">
        <v>1460000</v>
      </c>
      <c r="I30" s="58" t="s">
        <v>258</v>
      </c>
      <c r="J30" s="58" t="s">
        <v>251</v>
      </c>
      <c r="K30" s="58" t="s">
        <v>91</v>
      </c>
      <c r="L30" s="58" t="s">
        <v>127</v>
      </c>
      <c r="M30" s="58" t="s">
        <v>259</v>
      </c>
      <c r="N30" s="58" t="s">
        <v>260</v>
      </c>
    </row>
    <row r="31" spans="1:14" ht="76.05" customHeight="1" x14ac:dyDescent="0.3">
      <c r="A31" s="47" t="s">
        <v>261</v>
      </c>
      <c r="B31" s="60" t="s">
        <v>262</v>
      </c>
      <c r="C31" s="61" t="s">
        <v>32</v>
      </c>
      <c r="D31" s="47" t="s">
        <v>31</v>
      </c>
      <c r="E31" s="62" t="s">
        <v>22</v>
      </c>
      <c r="F31" s="62" t="s">
        <v>66</v>
      </c>
      <c r="G31" s="48">
        <v>4</v>
      </c>
      <c r="H31" s="49">
        <v>730585</v>
      </c>
      <c r="I31" s="61" t="s">
        <v>263</v>
      </c>
      <c r="J31" s="61" t="s">
        <v>22</v>
      </c>
      <c r="K31" s="61" t="s">
        <v>229</v>
      </c>
      <c r="L31" s="61" t="s">
        <v>264</v>
      </c>
      <c r="M31" s="61" t="s">
        <v>265</v>
      </c>
      <c r="N31" s="61" t="s">
        <v>266</v>
      </c>
    </row>
    <row r="32" spans="1:14" ht="76.05" customHeight="1" x14ac:dyDescent="0.3">
      <c r="A32" s="43" t="s">
        <v>267</v>
      </c>
      <c r="B32" s="57" t="s">
        <v>268</v>
      </c>
      <c r="C32" s="58" t="s">
        <v>32</v>
      </c>
      <c r="D32" s="43" t="s">
        <v>43</v>
      </c>
      <c r="E32" s="59" t="s">
        <v>18</v>
      </c>
      <c r="F32" s="59" t="s">
        <v>66</v>
      </c>
      <c r="G32" s="44">
        <v>4</v>
      </c>
      <c r="H32" s="45">
        <v>616000</v>
      </c>
      <c r="I32" s="58" t="s">
        <v>269</v>
      </c>
      <c r="J32" s="58" t="s">
        <v>18</v>
      </c>
      <c r="K32" s="58" t="s">
        <v>75</v>
      </c>
      <c r="L32" s="58" t="s">
        <v>270</v>
      </c>
      <c r="M32" s="58" t="s">
        <v>271</v>
      </c>
      <c r="N32" s="58" t="s">
        <v>272</v>
      </c>
    </row>
    <row r="33" spans="1:14" ht="76.05" customHeight="1" x14ac:dyDescent="0.3">
      <c r="A33" s="47" t="s">
        <v>273</v>
      </c>
      <c r="B33" s="60" t="s">
        <v>274</v>
      </c>
      <c r="C33" s="61" t="s">
        <v>34</v>
      </c>
      <c r="D33" s="47" t="s">
        <v>41</v>
      </c>
      <c r="E33" s="62" t="s">
        <v>236</v>
      </c>
      <c r="F33" s="62" t="s">
        <v>66</v>
      </c>
      <c r="G33" s="48">
        <v>4</v>
      </c>
      <c r="H33" s="49">
        <v>329000</v>
      </c>
      <c r="I33" s="61" t="s">
        <v>275</v>
      </c>
      <c r="J33" s="61" t="s">
        <v>213</v>
      </c>
      <c r="K33" s="61" t="s">
        <v>108</v>
      </c>
      <c r="L33" s="61" t="s">
        <v>217</v>
      </c>
      <c r="M33" s="61" t="s">
        <v>276</v>
      </c>
      <c r="N33" s="61" t="s">
        <v>277</v>
      </c>
    </row>
    <row r="34" spans="1:14" ht="76.05" customHeight="1" x14ac:dyDescent="0.3">
      <c r="A34" s="43" t="s">
        <v>278</v>
      </c>
      <c r="B34" s="57" t="s">
        <v>279</v>
      </c>
      <c r="C34" s="58" t="s">
        <v>32</v>
      </c>
      <c r="D34" s="43" t="s">
        <v>35</v>
      </c>
      <c r="E34" s="59" t="s">
        <v>16</v>
      </c>
      <c r="F34" s="59" t="s">
        <v>66</v>
      </c>
      <c r="G34" s="44">
        <v>4</v>
      </c>
      <c r="H34" s="45">
        <v>294300</v>
      </c>
      <c r="I34" s="58" t="s">
        <v>280</v>
      </c>
      <c r="J34" s="58" t="s">
        <v>16</v>
      </c>
      <c r="K34" s="58" t="s">
        <v>108</v>
      </c>
      <c r="L34" s="58" t="s">
        <v>281</v>
      </c>
      <c r="M34" s="58" t="s">
        <v>282</v>
      </c>
      <c r="N34" s="58" t="s">
        <v>283</v>
      </c>
    </row>
    <row r="35" spans="1:14" ht="76.05" customHeight="1" x14ac:dyDescent="0.3">
      <c r="A35" s="47" t="s">
        <v>284</v>
      </c>
      <c r="B35" s="60" t="s">
        <v>285</v>
      </c>
      <c r="C35" s="61" t="s">
        <v>32</v>
      </c>
      <c r="D35" s="47" t="s">
        <v>41</v>
      </c>
      <c r="E35" s="62" t="s">
        <v>19</v>
      </c>
      <c r="F35" s="62" t="s">
        <v>66</v>
      </c>
      <c r="G35" s="48">
        <v>4</v>
      </c>
      <c r="H35" s="49">
        <v>65300</v>
      </c>
      <c r="I35" s="61" t="s">
        <v>286</v>
      </c>
      <c r="J35" s="61" t="s">
        <v>19</v>
      </c>
      <c r="K35" s="61" t="s">
        <v>75</v>
      </c>
      <c r="L35" s="61" t="s">
        <v>287</v>
      </c>
      <c r="M35" s="61" t="s">
        <v>288</v>
      </c>
      <c r="N35" s="61" t="s">
        <v>289</v>
      </c>
    </row>
    <row r="36" spans="1:14" ht="76.05" customHeight="1" x14ac:dyDescent="0.3">
      <c r="A36" s="43" t="s">
        <v>290</v>
      </c>
      <c r="B36" s="57" t="s">
        <v>291</v>
      </c>
      <c r="C36" s="58" t="s">
        <v>32</v>
      </c>
      <c r="D36" s="43" t="s">
        <v>37</v>
      </c>
      <c r="E36" s="59" t="s">
        <v>22</v>
      </c>
      <c r="F36" s="59" t="s">
        <v>66</v>
      </c>
      <c r="G36" s="44">
        <v>4</v>
      </c>
      <c r="H36" s="45">
        <v>35050</v>
      </c>
      <c r="I36" s="58" t="s">
        <v>292</v>
      </c>
      <c r="J36" s="58" t="s">
        <v>22</v>
      </c>
      <c r="K36" s="58" t="s">
        <v>293</v>
      </c>
      <c r="L36" s="58" t="s">
        <v>294</v>
      </c>
      <c r="M36" s="58" t="s">
        <v>295</v>
      </c>
      <c r="N36" s="58" t="s">
        <v>296</v>
      </c>
    </row>
    <row r="37" spans="1:14" ht="76.05" customHeight="1" x14ac:dyDescent="0.3">
      <c r="A37" s="47" t="s">
        <v>297</v>
      </c>
      <c r="B37" s="60" t="s">
        <v>298</v>
      </c>
      <c r="C37" s="61" t="s">
        <v>34</v>
      </c>
      <c r="D37" s="47" t="s">
        <v>45</v>
      </c>
      <c r="E37" s="62" t="s">
        <v>18</v>
      </c>
      <c r="F37" s="62" t="s">
        <v>66</v>
      </c>
      <c r="G37" s="48">
        <v>4</v>
      </c>
      <c r="H37" s="49">
        <v>7459.04</v>
      </c>
      <c r="I37" s="61" t="s">
        <v>299</v>
      </c>
      <c r="J37" s="61" t="s">
        <v>18</v>
      </c>
      <c r="K37" s="61" t="s">
        <v>229</v>
      </c>
      <c r="L37" s="61" t="s">
        <v>300</v>
      </c>
      <c r="M37" s="61" t="s">
        <v>301</v>
      </c>
      <c r="N37" s="61" t="s">
        <v>302</v>
      </c>
    </row>
    <row r="38" spans="1:14" ht="76.05" customHeight="1" x14ac:dyDescent="0.3">
      <c r="A38" s="43" t="s">
        <v>303</v>
      </c>
      <c r="B38" s="57" t="s">
        <v>304</v>
      </c>
      <c r="C38" s="58" t="s">
        <v>38</v>
      </c>
      <c r="D38" s="43" t="s">
        <v>49</v>
      </c>
      <c r="E38" s="59" t="s">
        <v>124</v>
      </c>
      <c r="F38" s="59" t="s">
        <v>66</v>
      </c>
      <c r="G38" s="44">
        <v>3</v>
      </c>
      <c r="H38" s="45">
        <v>1485000</v>
      </c>
      <c r="I38" s="58" t="s">
        <v>305</v>
      </c>
      <c r="J38" s="58" t="s">
        <v>124</v>
      </c>
      <c r="K38" s="58" t="s">
        <v>108</v>
      </c>
      <c r="L38" s="58" t="s">
        <v>217</v>
      </c>
      <c r="M38" s="58" t="s">
        <v>306</v>
      </c>
      <c r="N38" s="58" t="s">
        <v>307</v>
      </c>
    </row>
    <row r="39" spans="1:14" ht="76.05" customHeight="1" x14ac:dyDescent="0.3">
      <c r="A39" s="47" t="s">
        <v>308</v>
      </c>
      <c r="B39" s="60" t="s">
        <v>309</v>
      </c>
      <c r="C39" s="61" t="s">
        <v>32</v>
      </c>
      <c r="D39" s="47" t="s">
        <v>31</v>
      </c>
      <c r="E39" s="62" t="s">
        <v>18</v>
      </c>
      <c r="F39" s="62" t="s">
        <v>66</v>
      </c>
      <c r="G39" s="48">
        <v>3</v>
      </c>
      <c r="H39" s="49">
        <v>860000</v>
      </c>
      <c r="I39" s="61" t="s">
        <v>310</v>
      </c>
      <c r="J39" s="61" t="s">
        <v>18</v>
      </c>
      <c r="K39" s="61" t="s">
        <v>108</v>
      </c>
      <c r="L39" s="61" t="s">
        <v>217</v>
      </c>
      <c r="M39" s="61" t="s">
        <v>311</v>
      </c>
      <c r="N39" s="61" t="s">
        <v>312</v>
      </c>
    </row>
    <row r="40" spans="1:14" ht="76.05" customHeight="1" x14ac:dyDescent="0.3">
      <c r="A40" s="43" t="s">
        <v>313</v>
      </c>
      <c r="B40" s="57" t="s">
        <v>314</v>
      </c>
      <c r="C40" s="58" t="s">
        <v>32</v>
      </c>
      <c r="D40" s="43" t="s">
        <v>41</v>
      </c>
      <c r="E40" s="59" t="s">
        <v>15</v>
      </c>
      <c r="F40" s="59" t="s">
        <v>66</v>
      </c>
      <c r="G40" s="44">
        <v>3</v>
      </c>
      <c r="H40" s="45">
        <v>657000</v>
      </c>
      <c r="I40" s="58" t="s">
        <v>315</v>
      </c>
      <c r="J40" s="58" t="s">
        <v>15</v>
      </c>
      <c r="K40" s="58" t="s">
        <v>108</v>
      </c>
      <c r="L40" s="58" t="s">
        <v>217</v>
      </c>
      <c r="M40" s="58" t="s">
        <v>316</v>
      </c>
      <c r="N40" s="58" t="s">
        <v>317</v>
      </c>
    </row>
    <row r="41" spans="1:14" ht="76.05" customHeight="1" x14ac:dyDescent="0.3">
      <c r="A41" s="47" t="s">
        <v>318</v>
      </c>
      <c r="B41" s="60" t="s">
        <v>319</v>
      </c>
      <c r="C41" s="61" t="s">
        <v>32</v>
      </c>
      <c r="D41" s="47" t="s">
        <v>47</v>
      </c>
      <c r="E41" s="62" t="s">
        <v>17</v>
      </c>
      <c r="F41" s="62" t="s">
        <v>66</v>
      </c>
      <c r="G41" s="48">
        <v>3</v>
      </c>
      <c r="H41" s="49">
        <v>510557.37</v>
      </c>
      <c r="I41" s="61" t="s">
        <v>320</v>
      </c>
      <c r="J41" s="61" t="s">
        <v>17</v>
      </c>
      <c r="K41" s="61" t="s">
        <v>108</v>
      </c>
      <c r="L41" s="61" t="s">
        <v>321</v>
      </c>
      <c r="M41" s="61" t="s">
        <v>322</v>
      </c>
      <c r="N41" s="61" t="s">
        <v>323</v>
      </c>
    </row>
    <row r="42" spans="1:14" ht="76.05" customHeight="1" x14ac:dyDescent="0.3">
      <c r="A42" s="43" t="s">
        <v>324</v>
      </c>
      <c r="B42" s="57" t="s">
        <v>325</v>
      </c>
      <c r="C42" s="58" t="s">
        <v>38</v>
      </c>
      <c r="D42" s="43" t="s">
        <v>47</v>
      </c>
      <c r="E42" s="59" t="s">
        <v>22</v>
      </c>
      <c r="F42" s="59" t="s">
        <v>66</v>
      </c>
      <c r="G42" s="44">
        <v>3</v>
      </c>
      <c r="H42" s="45">
        <v>470000</v>
      </c>
      <c r="I42" s="58" t="s">
        <v>326</v>
      </c>
      <c r="J42" s="58" t="s">
        <v>22</v>
      </c>
      <c r="K42" s="58" t="s">
        <v>108</v>
      </c>
      <c r="L42" s="58" t="s">
        <v>327</v>
      </c>
      <c r="M42" s="58"/>
      <c r="N42" s="58" t="s">
        <v>328</v>
      </c>
    </row>
    <row r="43" spans="1:14" ht="76.05" customHeight="1" x14ac:dyDescent="0.3">
      <c r="A43" s="47" t="s">
        <v>329</v>
      </c>
      <c r="B43" s="60" t="s">
        <v>330</v>
      </c>
      <c r="C43" s="61" t="s">
        <v>32</v>
      </c>
      <c r="D43" s="47" t="s">
        <v>331</v>
      </c>
      <c r="E43" s="62" t="s">
        <v>18</v>
      </c>
      <c r="F43" s="62" t="s">
        <v>66</v>
      </c>
      <c r="G43" s="48">
        <v>3</v>
      </c>
      <c r="H43" s="49">
        <v>400500</v>
      </c>
      <c r="I43" s="61" t="s">
        <v>332</v>
      </c>
      <c r="J43" s="61" t="s">
        <v>18</v>
      </c>
      <c r="K43" s="61" t="s">
        <v>108</v>
      </c>
      <c r="L43" s="61" t="s">
        <v>333</v>
      </c>
      <c r="M43" s="61" t="s">
        <v>334</v>
      </c>
      <c r="N43" s="61" t="s">
        <v>335</v>
      </c>
    </row>
    <row r="44" spans="1:14" ht="76.05" customHeight="1" x14ac:dyDescent="0.3">
      <c r="A44" s="43" t="s">
        <v>336</v>
      </c>
      <c r="B44" s="57" t="s">
        <v>337</v>
      </c>
      <c r="C44" s="58" t="s">
        <v>34</v>
      </c>
      <c r="D44" s="43" t="s">
        <v>43</v>
      </c>
      <c r="E44" s="59" t="s">
        <v>124</v>
      </c>
      <c r="F44" s="59" t="s">
        <v>338</v>
      </c>
      <c r="G44" s="44">
        <v>3</v>
      </c>
      <c r="H44" s="45">
        <v>300000</v>
      </c>
      <c r="I44" s="58" t="s">
        <v>275</v>
      </c>
      <c r="J44" s="58" t="s">
        <v>124</v>
      </c>
      <c r="K44" s="58" t="s">
        <v>339</v>
      </c>
      <c r="L44" s="58"/>
      <c r="M44" s="58" t="s">
        <v>340</v>
      </c>
      <c r="N44" s="58" t="s">
        <v>341</v>
      </c>
    </row>
    <row r="45" spans="1:14" ht="76.05" customHeight="1" x14ac:dyDescent="0.3">
      <c r="A45" s="47" t="s">
        <v>342</v>
      </c>
      <c r="B45" s="60" t="s">
        <v>343</v>
      </c>
      <c r="C45" s="61" t="s">
        <v>40</v>
      </c>
      <c r="D45" s="47" t="s">
        <v>41</v>
      </c>
      <c r="E45" s="62" t="s">
        <v>25</v>
      </c>
      <c r="F45" s="62" t="s">
        <v>66</v>
      </c>
      <c r="G45" s="48">
        <v>3</v>
      </c>
      <c r="H45" s="49">
        <v>180000</v>
      </c>
      <c r="I45" s="61" t="s">
        <v>344</v>
      </c>
      <c r="J45" s="61" t="s">
        <v>25</v>
      </c>
      <c r="K45" s="61" t="s">
        <v>117</v>
      </c>
      <c r="L45" s="61" t="s">
        <v>345</v>
      </c>
      <c r="M45" s="61" t="s">
        <v>346</v>
      </c>
      <c r="N45" s="61" t="s">
        <v>347</v>
      </c>
    </row>
    <row r="46" spans="1:14" ht="76.05" customHeight="1" x14ac:dyDescent="0.3">
      <c r="A46" s="43" t="s">
        <v>348</v>
      </c>
      <c r="B46" s="57" t="s">
        <v>349</v>
      </c>
      <c r="C46" s="58" t="s">
        <v>38</v>
      </c>
      <c r="D46" s="43" t="s">
        <v>140</v>
      </c>
      <c r="E46" s="59" t="s">
        <v>22</v>
      </c>
      <c r="F46" s="59" t="s">
        <v>66</v>
      </c>
      <c r="G46" s="44">
        <v>3</v>
      </c>
      <c r="H46" s="45">
        <v>125350</v>
      </c>
      <c r="I46" s="58" t="s">
        <v>350</v>
      </c>
      <c r="J46" s="58" t="s">
        <v>22</v>
      </c>
      <c r="K46" s="58" t="s">
        <v>108</v>
      </c>
      <c r="L46" s="58" t="s">
        <v>351</v>
      </c>
      <c r="M46" s="58" t="s">
        <v>352</v>
      </c>
      <c r="N46" s="58" t="s">
        <v>353</v>
      </c>
    </row>
    <row r="47" spans="1:14" ht="76.05" customHeight="1" x14ac:dyDescent="0.3">
      <c r="A47" s="47" t="s">
        <v>354</v>
      </c>
      <c r="B47" s="60" t="s">
        <v>355</v>
      </c>
      <c r="C47" s="61" t="s">
        <v>34</v>
      </c>
      <c r="D47" s="47" t="s">
        <v>39</v>
      </c>
      <c r="E47" s="62" t="s">
        <v>171</v>
      </c>
      <c r="F47" s="62" t="s">
        <v>66</v>
      </c>
      <c r="G47" s="48">
        <v>3</v>
      </c>
      <c r="H47" s="49">
        <v>75100</v>
      </c>
      <c r="I47" s="61" t="s">
        <v>356</v>
      </c>
      <c r="J47" s="61" t="s">
        <v>15</v>
      </c>
      <c r="K47" s="61" t="s">
        <v>108</v>
      </c>
      <c r="L47" s="61" t="s">
        <v>357</v>
      </c>
      <c r="M47" s="61" t="s">
        <v>358</v>
      </c>
      <c r="N47" s="61" t="s">
        <v>359</v>
      </c>
    </row>
    <row r="48" spans="1:14" ht="76.05" customHeight="1" x14ac:dyDescent="0.3">
      <c r="A48" s="43" t="s">
        <v>360</v>
      </c>
      <c r="B48" s="57" t="s">
        <v>361</v>
      </c>
      <c r="C48" s="58" t="s">
        <v>34</v>
      </c>
      <c r="D48" s="43" t="s">
        <v>47</v>
      </c>
      <c r="E48" s="59" t="s">
        <v>21</v>
      </c>
      <c r="F48" s="59" t="s">
        <v>214</v>
      </c>
      <c r="G48" s="44">
        <v>3</v>
      </c>
      <c r="H48" s="45">
        <v>28900</v>
      </c>
      <c r="I48" s="58" t="s">
        <v>362</v>
      </c>
      <c r="J48" s="58" t="s">
        <v>21</v>
      </c>
      <c r="K48" s="58" t="s">
        <v>363</v>
      </c>
      <c r="L48" s="58" t="s">
        <v>364</v>
      </c>
      <c r="M48" s="58" t="s">
        <v>365</v>
      </c>
      <c r="N48" s="58" t="s">
        <v>366</v>
      </c>
    </row>
    <row r="49" spans="1:14" ht="76.05" customHeight="1" x14ac:dyDescent="0.3">
      <c r="A49" s="47" t="s">
        <v>367</v>
      </c>
      <c r="B49" s="60" t="s">
        <v>368</v>
      </c>
      <c r="C49" s="61" t="s">
        <v>36</v>
      </c>
      <c r="D49" s="47" t="s">
        <v>49</v>
      </c>
      <c r="E49" s="62" t="s">
        <v>98</v>
      </c>
      <c r="F49" s="62" t="s">
        <v>66</v>
      </c>
      <c r="G49" s="48">
        <v>3</v>
      </c>
      <c r="H49" s="49">
        <v>28000</v>
      </c>
      <c r="I49" s="61" t="s">
        <v>369</v>
      </c>
      <c r="J49" s="61" t="s">
        <v>98</v>
      </c>
      <c r="K49" s="61" t="s">
        <v>370</v>
      </c>
      <c r="L49" s="61" t="s">
        <v>371</v>
      </c>
      <c r="M49" s="61" t="s">
        <v>372</v>
      </c>
      <c r="N49" s="61" t="s">
        <v>373</v>
      </c>
    </row>
    <row r="50" spans="1:14" ht="76.05" customHeight="1" x14ac:dyDescent="0.3">
      <c r="A50" s="43" t="s">
        <v>374</v>
      </c>
      <c r="B50" s="57" t="s">
        <v>375</v>
      </c>
      <c r="C50" s="58" t="s">
        <v>32</v>
      </c>
      <c r="D50" s="43" t="s">
        <v>47</v>
      </c>
      <c r="E50" s="59" t="s">
        <v>19</v>
      </c>
      <c r="F50" s="59" t="s">
        <v>66</v>
      </c>
      <c r="G50" s="44">
        <v>3</v>
      </c>
      <c r="H50" s="45">
        <v>21000</v>
      </c>
      <c r="I50" s="58" t="s">
        <v>376</v>
      </c>
      <c r="J50" s="58" t="s">
        <v>19</v>
      </c>
      <c r="K50" s="58" t="s">
        <v>117</v>
      </c>
      <c r="L50" s="58" t="s">
        <v>377</v>
      </c>
      <c r="M50" s="58" t="s">
        <v>378</v>
      </c>
      <c r="N50" s="58" t="s">
        <v>379</v>
      </c>
    </row>
    <row r="51" spans="1:14" ht="76.05" customHeight="1" x14ac:dyDescent="0.3">
      <c r="A51" s="47" t="s">
        <v>380</v>
      </c>
      <c r="B51" s="60" t="s">
        <v>381</v>
      </c>
      <c r="C51" s="61" t="s">
        <v>42</v>
      </c>
      <c r="D51" s="47" t="s">
        <v>33</v>
      </c>
      <c r="E51" s="62" t="s">
        <v>24</v>
      </c>
      <c r="F51" s="62" t="s">
        <v>66</v>
      </c>
      <c r="G51" s="48">
        <v>3</v>
      </c>
      <c r="H51" s="49">
        <v>16700</v>
      </c>
      <c r="I51" s="61" t="s">
        <v>382</v>
      </c>
      <c r="J51" s="61" t="s">
        <v>24</v>
      </c>
      <c r="K51" s="61" t="s">
        <v>134</v>
      </c>
      <c r="L51" s="61" t="s">
        <v>383</v>
      </c>
      <c r="M51" s="61" t="s">
        <v>384</v>
      </c>
      <c r="N51" s="61" t="s">
        <v>385</v>
      </c>
    </row>
    <row r="52" spans="1:14" ht="76.05" customHeight="1" x14ac:dyDescent="0.3">
      <c r="A52" s="43" t="s">
        <v>386</v>
      </c>
      <c r="B52" s="57" t="s">
        <v>387</v>
      </c>
      <c r="C52" s="58" t="s">
        <v>32</v>
      </c>
      <c r="D52" s="43" t="s">
        <v>33</v>
      </c>
      <c r="E52" s="59" t="s">
        <v>388</v>
      </c>
      <c r="F52" s="59" t="s">
        <v>66</v>
      </c>
      <c r="G52" s="44">
        <v>3</v>
      </c>
      <c r="H52" s="45">
        <v>15960</v>
      </c>
      <c r="I52" s="58" t="s">
        <v>389</v>
      </c>
      <c r="J52" s="58" t="s">
        <v>388</v>
      </c>
      <c r="K52" s="58" t="s">
        <v>390</v>
      </c>
      <c r="L52" s="58" t="s">
        <v>391</v>
      </c>
      <c r="M52" s="58" t="s">
        <v>392</v>
      </c>
      <c r="N52" s="58" t="s">
        <v>393</v>
      </c>
    </row>
    <row r="53" spans="1:14" ht="76.05" customHeight="1" x14ac:dyDescent="0.3">
      <c r="A53" s="47" t="s">
        <v>394</v>
      </c>
      <c r="B53" s="60" t="s">
        <v>395</v>
      </c>
      <c r="C53" s="61" t="s">
        <v>32</v>
      </c>
      <c r="D53" s="47" t="s">
        <v>35</v>
      </c>
      <c r="E53" s="62" t="s">
        <v>15</v>
      </c>
      <c r="F53" s="62" t="s">
        <v>66</v>
      </c>
      <c r="G53" s="48">
        <v>3</v>
      </c>
      <c r="H53" s="49">
        <v>15100</v>
      </c>
      <c r="I53" s="61" t="s">
        <v>396</v>
      </c>
      <c r="J53" s="61" t="s">
        <v>15</v>
      </c>
      <c r="K53" s="61" t="s">
        <v>108</v>
      </c>
      <c r="L53" s="61" t="s">
        <v>397</v>
      </c>
      <c r="M53" s="61" t="s">
        <v>398</v>
      </c>
      <c r="N53" s="61" t="s">
        <v>399</v>
      </c>
    </row>
    <row r="54" spans="1:14" ht="76.05" customHeight="1" x14ac:dyDescent="0.3">
      <c r="A54" s="43" t="s">
        <v>400</v>
      </c>
      <c r="B54" s="57" t="s">
        <v>401</v>
      </c>
      <c r="C54" s="58" t="s">
        <v>32</v>
      </c>
      <c r="D54" s="43" t="s">
        <v>402</v>
      </c>
      <c r="E54" s="59" t="s">
        <v>20</v>
      </c>
      <c r="F54" s="59" t="s">
        <v>214</v>
      </c>
      <c r="G54" s="44">
        <v>3</v>
      </c>
      <c r="H54" s="45">
        <v>13000</v>
      </c>
      <c r="I54" s="58" t="s">
        <v>403</v>
      </c>
      <c r="J54" s="58" t="s">
        <v>20</v>
      </c>
      <c r="K54" s="58" t="s">
        <v>404</v>
      </c>
      <c r="L54" s="58" t="s">
        <v>405</v>
      </c>
      <c r="M54" s="58" t="s">
        <v>406</v>
      </c>
      <c r="N54" s="58" t="s">
        <v>407</v>
      </c>
    </row>
    <row r="55" spans="1:14" ht="76.05" customHeight="1" x14ac:dyDescent="0.3">
      <c r="A55" s="47" t="s">
        <v>408</v>
      </c>
      <c r="B55" s="60" t="s">
        <v>409</v>
      </c>
      <c r="C55" s="61" t="s">
        <v>32</v>
      </c>
      <c r="D55" s="47" t="s">
        <v>39</v>
      </c>
      <c r="E55" s="62" t="s">
        <v>22</v>
      </c>
      <c r="F55" s="62" t="s">
        <v>66</v>
      </c>
      <c r="G55" s="48">
        <v>3</v>
      </c>
      <c r="H55" s="49">
        <v>11705</v>
      </c>
      <c r="I55" s="61" t="s">
        <v>410</v>
      </c>
      <c r="J55" s="61" t="s">
        <v>22</v>
      </c>
      <c r="K55" s="61"/>
      <c r="L55" s="61"/>
      <c r="M55" s="61"/>
      <c r="N55" s="61" t="s">
        <v>411</v>
      </c>
    </row>
    <row r="56" spans="1:14" ht="76.05" customHeight="1" x14ac:dyDescent="0.3">
      <c r="A56" s="43" t="s">
        <v>412</v>
      </c>
      <c r="B56" s="57" t="s">
        <v>413</v>
      </c>
      <c r="C56" s="58" t="s">
        <v>32</v>
      </c>
      <c r="D56" s="43" t="s">
        <v>414</v>
      </c>
      <c r="E56" s="59" t="s">
        <v>415</v>
      </c>
      <c r="F56" s="59" t="s">
        <v>66</v>
      </c>
      <c r="G56" s="44">
        <v>3</v>
      </c>
      <c r="H56" s="45">
        <v>10500</v>
      </c>
      <c r="I56" s="58" t="s">
        <v>416</v>
      </c>
      <c r="J56" s="58" t="s">
        <v>415</v>
      </c>
      <c r="K56" s="58" t="s">
        <v>143</v>
      </c>
      <c r="L56" s="58" t="s">
        <v>417</v>
      </c>
      <c r="M56" s="58" t="s">
        <v>418</v>
      </c>
      <c r="N56" s="58" t="s">
        <v>419</v>
      </c>
    </row>
    <row r="57" spans="1:14" ht="76.05" customHeight="1" x14ac:dyDescent="0.3">
      <c r="A57" s="47" t="s">
        <v>420</v>
      </c>
      <c r="B57" s="60" t="s">
        <v>421</v>
      </c>
      <c r="C57" s="61" t="s">
        <v>34</v>
      </c>
      <c r="D57" s="47" t="s">
        <v>39</v>
      </c>
      <c r="E57" s="62" t="s">
        <v>422</v>
      </c>
      <c r="F57" s="62" t="s">
        <v>66</v>
      </c>
      <c r="G57" s="48">
        <v>3</v>
      </c>
      <c r="H57" s="49">
        <v>5800</v>
      </c>
      <c r="I57" s="61" t="s">
        <v>423</v>
      </c>
      <c r="J57" s="61" t="s">
        <v>422</v>
      </c>
      <c r="K57" s="61" t="s">
        <v>424</v>
      </c>
      <c r="L57" s="61" t="s">
        <v>425</v>
      </c>
      <c r="M57" s="61" t="s">
        <v>426</v>
      </c>
      <c r="N57" s="61" t="s">
        <v>427</v>
      </c>
    </row>
    <row r="58" spans="1:14" ht="76.05" customHeight="1" x14ac:dyDescent="0.3">
      <c r="A58" s="43" t="s">
        <v>428</v>
      </c>
      <c r="B58" s="57" t="s">
        <v>429</v>
      </c>
      <c r="C58" s="58" t="s">
        <v>32</v>
      </c>
      <c r="D58" s="43" t="s">
        <v>31</v>
      </c>
      <c r="E58" s="59" t="s">
        <v>25</v>
      </c>
      <c r="F58" s="59" t="s">
        <v>66</v>
      </c>
      <c r="G58" s="44">
        <v>2</v>
      </c>
      <c r="H58" s="45">
        <v>3834561.61</v>
      </c>
      <c r="I58" s="58" t="s">
        <v>430</v>
      </c>
      <c r="J58" s="58" t="s">
        <v>431</v>
      </c>
      <c r="K58" s="58" t="s">
        <v>108</v>
      </c>
      <c r="L58" s="58" t="s">
        <v>432</v>
      </c>
      <c r="M58" s="58" t="s">
        <v>433</v>
      </c>
      <c r="N58" s="58" t="s">
        <v>434</v>
      </c>
    </row>
    <row r="59" spans="1:14" ht="76.05" customHeight="1" x14ac:dyDescent="0.3">
      <c r="A59" s="47" t="s">
        <v>435</v>
      </c>
      <c r="B59" s="60" t="s">
        <v>436</v>
      </c>
      <c r="C59" s="61" t="s">
        <v>32</v>
      </c>
      <c r="D59" s="47" t="s">
        <v>43</v>
      </c>
      <c r="E59" s="62" t="s">
        <v>17</v>
      </c>
      <c r="F59" s="62" t="s">
        <v>338</v>
      </c>
      <c r="G59" s="48">
        <v>2</v>
      </c>
      <c r="H59" s="49">
        <v>2424400</v>
      </c>
      <c r="I59" s="61" t="s">
        <v>437</v>
      </c>
      <c r="J59" s="61" t="s">
        <v>17</v>
      </c>
      <c r="K59" s="61" t="s">
        <v>438</v>
      </c>
      <c r="L59" s="61"/>
      <c r="M59" s="61" t="s">
        <v>439</v>
      </c>
      <c r="N59" s="61" t="s">
        <v>440</v>
      </c>
    </row>
    <row r="60" spans="1:14" ht="76.05" customHeight="1" x14ac:dyDescent="0.3">
      <c r="A60" s="43" t="s">
        <v>441</v>
      </c>
      <c r="B60" s="57" t="s">
        <v>442</v>
      </c>
      <c r="C60" s="58" t="s">
        <v>36</v>
      </c>
      <c r="D60" s="43" t="s">
        <v>443</v>
      </c>
      <c r="E60" s="59" t="s">
        <v>22</v>
      </c>
      <c r="F60" s="59" t="s">
        <v>66</v>
      </c>
      <c r="G60" s="44">
        <v>2</v>
      </c>
      <c r="H60" s="45">
        <v>1561000</v>
      </c>
      <c r="I60" s="58" t="s">
        <v>444</v>
      </c>
      <c r="J60" s="58" t="s">
        <v>22</v>
      </c>
      <c r="K60" s="58" t="s">
        <v>445</v>
      </c>
      <c r="L60" s="58" t="s">
        <v>446</v>
      </c>
      <c r="M60" s="58" t="s">
        <v>447</v>
      </c>
      <c r="N60" s="58" t="s">
        <v>448</v>
      </c>
    </row>
    <row r="61" spans="1:14" ht="76.05" customHeight="1" x14ac:dyDescent="0.3">
      <c r="A61" s="47" t="s">
        <v>449</v>
      </c>
      <c r="B61" s="60" t="s">
        <v>450</v>
      </c>
      <c r="C61" s="61" t="s">
        <v>36</v>
      </c>
      <c r="D61" s="47" t="s">
        <v>33</v>
      </c>
      <c r="E61" s="62" t="s">
        <v>15</v>
      </c>
      <c r="F61" s="62" t="s">
        <v>66</v>
      </c>
      <c r="G61" s="48">
        <v>2</v>
      </c>
      <c r="H61" s="49">
        <v>1475470</v>
      </c>
      <c r="I61" s="61" t="s">
        <v>451</v>
      </c>
      <c r="J61" s="61" t="s">
        <v>17</v>
      </c>
      <c r="K61" s="61" t="s">
        <v>108</v>
      </c>
      <c r="L61" s="61" t="s">
        <v>217</v>
      </c>
      <c r="M61" s="61" t="s">
        <v>452</v>
      </c>
      <c r="N61" s="61" t="s">
        <v>453</v>
      </c>
    </row>
    <row r="62" spans="1:14" ht="76.05" customHeight="1" x14ac:dyDescent="0.3">
      <c r="A62" s="43" t="s">
        <v>454</v>
      </c>
      <c r="B62" s="57" t="s">
        <v>455</v>
      </c>
      <c r="C62" s="58" t="s">
        <v>34</v>
      </c>
      <c r="D62" s="43" t="s">
        <v>456</v>
      </c>
      <c r="E62" s="59" t="s">
        <v>23</v>
      </c>
      <c r="F62" s="59" t="s">
        <v>66</v>
      </c>
      <c r="G62" s="44">
        <v>2</v>
      </c>
      <c r="H62" s="45">
        <v>860000</v>
      </c>
      <c r="I62" s="58" t="s">
        <v>457</v>
      </c>
      <c r="J62" s="58" t="s">
        <v>23</v>
      </c>
      <c r="K62" s="58" t="s">
        <v>108</v>
      </c>
      <c r="L62" s="58" t="s">
        <v>217</v>
      </c>
      <c r="M62" s="58" t="s">
        <v>458</v>
      </c>
      <c r="N62" s="58" t="s">
        <v>459</v>
      </c>
    </row>
    <row r="63" spans="1:14" ht="76.05" customHeight="1" x14ac:dyDescent="0.3">
      <c r="A63" s="47" t="s">
        <v>460</v>
      </c>
      <c r="B63" s="60" t="s">
        <v>461</v>
      </c>
      <c r="C63" s="61" t="s">
        <v>32</v>
      </c>
      <c r="D63" s="47" t="s">
        <v>37</v>
      </c>
      <c r="E63" s="62" t="s">
        <v>236</v>
      </c>
      <c r="F63" s="62" t="s">
        <v>66</v>
      </c>
      <c r="G63" s="48">
        <v>2</v>
      </c>
      <c r="H63" s="49">
        <v>498500</v>
      </c>
      <c r="I63" s="61" t="s">
        <v>462</v>
      </c>
      <c r="J63" s="61" t="s">
        <v>171</v>
      </c>
      <c r="K63" s="61" t="s">
        <v>108</v>
      </c>
      <c r="L63" s="61" t="s">
        <v>217</v>
      </c>
      <c r="M63" s="61" t="s">
        <v>463</v>
      </c>
      <c r="N63" s="61" t="s">
        <v>464</v>
      </c>
    </row>
    <row r="64" spans="1:14" ht="76.05" customHeight="1" x14ac:dyDescent="0.3">
      <c r="A64" s="43" t="s">
        <v>465</v>
      </c>
      <c r="B64" s="57" t="s">
        <v>466</v>
      </c>
      <c r="C64" s="58" t="s">
        <v>38</v>
      </c>
      <c r="D64" s="43" t="s">
        <v>39</v>
      </c>
      <c r="E64" s="59" t="s">
        <v>141</v>
      </c>
      <c r="F64" s="59" t="s">
        <v>66</v>
      </c>
      <c r="G64" s="44">
        <v>2</v>
      </c>
      <c r="H64" s="45">
        <v>451500</v>
      </c>
      <c r="I64" s="58" t="s">
        <v>467</v>
      </c>
      <c r="J64" s="58" t="s">
        <v>141</v>
      </c>
      <c r="K64" s="58" t="s">
        <v>468</v>
      </c>
      <c r="L64" s="58" t="s">
        <v>469</v>
      </c>
      <c r="M64" s="58" t="s">
        <v>470</v>
      </c>
      <c r="N64" s="58" t="s">
        <v>471</v>
      </c>
    </row>
    <row r="65" spans="1:14" ht="76.05" customHeight="1" x14ac:dyDescent="0.3">
      <c r="A65" s="47" t="s">
        <v>472</v>
      </c>
      <c r="B65" s="60" t="s">
        <v>473</v>
      </c>
      <c r="C65" s="61" t="s">
        <v>32</v>
      </c>
      <c r="D65" s="47" t="s">
        <v>45</v>
      </c>
      <c r="E65" s="62" t="s">
        <v>17</v>
      </c>
      <c r="F65" s="62" t="s">
        <v>66</v>
      </c>
      <c r="G65" s="48">
        <v>2</v>
      </c>
      <c r="H65" s="49">
        <v>357500</v>
      </c>
      <c r="I65" s="61" t="s">
        <v>474</v>
      </c>
      <c r="J65" s="61" t="s">
        <v>17</v>
      </c>
      <c r="K65" s="61" t="s">
        <v>475</v>
      </c>
      <c r="L65" s="61" t="s">
        <v>476</v>
      </c>
      <c r="M65" s="61" t="s">
        <v>477</v>
      </c>
      <c r="N65" s="61" t="s">
        <v>478</v>
      </c>
    </row>
    <row r="66" spans="1:14" ht="76.05" customHeight="1" x14ac:dyDescent="0.3">
      <c r="A66" s="43" t="s">
        <v>479</v>
      </c>
      <c r="B66" s="57" t="s">
        <v>480</v>
      </c>
      <c r="C66" s="58" t="s">
        <v>34</v>
      </c>
      <c r="D66" s="43" t="s">
        <v>31</v>
      </c>
      <c r="E66" s="59" t="s">
        <v>15</v>
      </c>
      <c r="F66" s="59" t="s">
        <v>66</v>
      </c>
      <c r="G66" s="44">
        <v>2</v>
      </c>
      <c r="H66" s="45">
        <v>346000</v>
      </c>
      <c r="I66" s="58" t="s">
        <v>481</v>
      </c>
      <c r="J66" s="58" t="s">
        <v>17</v>
      </c>
      <c r="K66" s="58" t="s">
        <v>75</v>
      </c>
      <c r="L66" s="58" t="s">
        <v>482</v>
      </c>
      <c r="M66" s="58" t="s">
        <v>483</v>
      </c>
      <c r="N66" s="58" t="s">
        <v>484</v>
      </c>
    </row>
    <row r="67" spans="1:14" ht="76.05" customHeight="1" x14ac:dyDescent="0.3">
      <c r="A67" s="47" t="s">
        <v>485</v>
      </c>
      <c r="B67" s="60" t="s">
        <v>486</v>
      </c>
      <c r="C67" s="61" t="s">
        <v>34</v>
      </c>
      <c r="D67" s="47" t="s">
        <v>45</v>
      </c>
      <c r="E67" s="62" t="s">
        <v>23</v>
      </c>
      <c r="F67" s="62" t="s">
        <v>66</v>
      </c>
      <c r="G67" s="48">
        <v>2</v>
      </c>
      <c r="H67" s="49">
        <v>326220</v>
      </c>
      <c r="I67" s="61" t="s">
        <v>305</v>
      </c>
      <c r="J67" s="61" t="s">
        <v>23</v>
      </c>
      <c r="K67" s="61" t="s">
        <v>108</v>
      </c>
      <c r="L67" s="61" t="s">
        <v>217</v>
      </c>
      <c r="M67" s="61" t="s">
        <v>487</v>
      </c>
      <c r="N67" s="61" t="s">
        <v>488</v>
      </c>
    </row>
    <row r="68" spans="1:14" ht="76.05" customHeight="1" x14ac:dyDescent="0.3">
      <c r="A68" s="43" t="s">
        <v>489</v>
      </c>
      <c r="B68" s="57" t="s">
        <v>490</v>
      </c>
      <c r="C68" s="58" t="s">
        <v>32</v>
      </c>
      <c r="D68" s="43" t="s">
        <v>43</v>
      </c>
      <c r="E68" s="59" t="s">
        <v>18</v>
      </c>
      <c r="F68" s="59" t="s">
        <v>66</v>
      </c>
      <c r="G68" s="44">
        <v>2</v>
      </c>
      <c r="H68" s="45">
        <v>215000</v>
      </c>
      <c r="I68" s="58" t="s">
        <v>462</v>
      </c>
      <c r="J68" s="58" t="s">
        <v>18</v>
      </c>
      <c r="K68" s="58" t="s">
        <v>108</v>
      </c>
      <c r="L68" s="58" t="s">
        <v>217</v>
      </c>
      <c r="M68" s="58" t="s">
        <v>491</v>
      </c>
      <c r="N68" s="58" t="s">
        <v>492</v>
      </c>
    </row>
    <row r="69" spans="1:14" ht="76.05" customHeight="1" x14ac:dyDescent="0.3">
      <c r="A69" s="47" t="s">
        <v>493</v>
      </c>
      <c r="B69" s="60" t="s">
        <v>494</v>
      </c>
      <c r="C69" s="61" t="s">
        <v>40</v>
      </c>
      <c r="D69" s="47" t="s">
        <v>45</v>
      </c>
      <c r="E69" s="62" t="s">
        <v>18</v>
      </c>
      <c r="F69" s="62" t="s">
        <v>66</v>
      </c>
      <c r="G69" s="48">
        <v>2</v>
      </c>
      <c r="H69" s="49">
        <v>214000</v>
      </c>
      <c r="I69" s="61" t="s">
        <v>315</v>
      </c>
      <c r="J69" s="61" t="s">
        <v>18</v>
      </c>
      <c r="K69" s="61" t="s">
        <v>108</v>
      </c>
      <c r="L69" s="61" t="s">
        <v>217</v>
      </c>
      <c r="M69" s="61" t="s">
        <v>495</v>
      </c>
      <c r="N69" s="61" t="s">
        <v>496</v>
      </c>
    </row>
    <row r="70" spans="1:14" ht="76.05" customHeight="1" x14ac:dyDescent="0.3">
      <c r="A70" s="43" t="s">
        <v>497</v>
      </c>
      <c r="B70" s="57" t="s">
        <v>498</v>
      </c>
      <c r="C70" s="58" t="s">
        <v>32</v>
      </c>
      <c r="D70" s="43" t="s">
        <v>37</v>
      </c>
      <c r="E70" s="59" t="s">
        <v>22</v>
      </c>
      <c r="F70" s="59" t="s">
        <v>66</v>
      </c>
      <c r="G70" s="44">
        <v>2</v>
      </c>
      <c r="H70" s="45">
        <v>205000</v>
      </c>
      <c r="I70" s="58" t="s">
        <v>499</v>
      </c>
      <c r="J70" s="58" t="s">
        <v>22</v>
      </c>
      <c r="K70" s="58"/>
      <c r="L70" s="58"/>
      <c r="M70" s="58"/>
      <c r="N70" s="58" t="s">
        <v>500</v>
      </c>
    </row>
    <row r="71" spans="1:14" ht="76.05" customHeight="1" x14ac:dyDescent="0.3">
      <c r="A71" s="47" t="s">
        <v>501</v>
      </c>
      <c r="B71" s="60" t="s">
        <v>502</v>
      </c>
      <c r="C71" s="61" t="s">
        <v>32</v>
      </c>
      <c r="D71" s="47" t="s">
        <v>456</v>
      </c>
      <c r="E71" s="62" t="s">
        <v>16</v>
      </c>
      <c r="F71" s="62" t="s">
        <v>66</v>
      </c>
      <c r="G71" s="48">
        <v>2</v>
      </c>
      <c r="H71" s="49">
        <v>190000</v>
      </c>
      <c r="I71" s="61" t="s">
        <v>149</v>
      </c>
      <c r="J71" s="61" t="s">
        <v>22</v>
      </c>
      <c r="K71" s="61" t="s">
        <v>108</v>
      </c>
      <c r="L71" s="61" t="s">
        <v>217</v>
      </c>
      <c r="M71" s="61" t="s">
        <v>503</v>
      </c>
      <c r="N71" s="61" t="s">
        <v>504</v>
      </c>
    </row>
    <row r="72" spans="1:14" ht="76.05" customHeight="1" x14ac:dyDescent="0.3">
      <c r="A72" s="43" t="s">
        <v>505</v>
      </c>
      <c r="B72" s="57" t="s">
        <v>506</v>
      </c>
      <c r="C72" s="58" t="s">
        <v>34</v>
      </c>
      <c r="D72" s="43" t="s">
        <v>35</v>
      </c>
      <c r="E72" s="59" t="s">
        <v>124</v>
      </c>
      <c r="F72" s="59" t="s">
        <v>66</v>
      </c>
      <c r="G72" s="44">
        <v>2</v>
      </c>
      <c r="H72" s="45">
        <v>190000</v>
      </c>
      <c r="I72" s="58" t="s">
        <v>507</v>
      </c>
      <c r="J72" s="58" t="s">
        <v>124</v>
      </c>
      <c r="K72" s="58" t="s">
        <v>108</v>
      </c>
      <c r="L72" s="58" t="s">
        <v>217</v>
      </c>
      <c r="M72" s="58" t="s">
        <v>508</v>
      </c>
      <c r="N72" s="58" t="s">
        <v>509</v>
      </c>
    </row>
    <row r="73" spans="1:14" ht="76.05" customHeight="1" x14ac:dyDescent="0.3">
      <c r="A73" s="47" t="s">
        <v>510</v>
      </c>
      <c r="B73" s="60" t="s">
        <v>511</v>
      </c>
      <c r="C73" s="61" t="s">
        <v>34</v>
      </c>
      <c r="D73" s="47" t="s">
        <v>33</v>
      </c>
      <c r="E73" s="62" t="s">
        <v>21</v>
      </c>
      <c r="F73" s="62" t="s">
        <v>66</v>
      </c>
      <c r="G73" s="48">
        <v>2</v>
      </c>
      <c r="H73" s="49">
        <v>142316.5</v>
      </c>
      <c r="I73" s="61" t="s">
        <v>326</v>
      </c>
      <c r="J73" s="61" t="s">
        <v>21</v>
      </c>
      <c r="K73" s="61" t="s">
        <v>108</v>
      </c>
      <c r="L73" s="61" t="s">
        <v>217</v>
      </c>
      <c r="M73" s="61" t="s">
        <v>512</v>
      </c>
      <c r="N73" s="61" t="s">
        <v>513</v>
      </c>
    </row>
    <row r="74" spans="1:14" ht="76.05" customHeight="1" x14ac:dyDescent="0.3">
      <c r="A74" s="43" t="s">
        <v>514</v>
      </c>
      <c r="B74" s="57" t="s">
        <v>515</v>
      </c>
      <c r="C74" s="58" t="s">
        <v>34</v>
      </c>
      <c r="D74" s="43" t="s">
        <v>39</v>
      </c>
      <c r="E74" s="59" t="s">
        <v>18</v>
      </c>
      <c r="F74" s="59" t="s">
        <v>66</v>
      </c>
      <c r="G74" s="44">
        <v>2</v>
      </c>
      <c r="H74" s="45">
        <v>130000</v>
      </c>
      <c r="I74" s="58" t="s">
        <v>516</v>
      </c>
      <c r="J74" s="58" t="s">
        <v>18</v>
      </c>
      <c r="K74" s="58" t="s">
        <v>108</v>
      </c>
      <c r="L74" s="58" t="s">
        <v>217</v>
      </c>
      <c r="M74" s="58" t="s">
        <v>517</v>
      </c>
      <c r="N74" s="58" t="s">
        <v>518</v>
      </c>
    </row>
    <row r="75" spans="1:14" ht="76.05" customHeight="1" x14ac:dyDescent="0.3">
      <c r="A75" s="47" t="s">
        <v>519</v>
      </c>
      <c r="B75" s="60" t="s">
        <v>520</v>
      </c>
      <c r="C75" s="61" t="s">
        <v>32</v>
      </c>
      <c r="D75" s="47" t="s">
        <v>41</v>
      </c>
      <c r="E75" s="62" t="s">
        <v>132</v>
      </c>
      <c r="F75" s="62" t="s">
        <v>66</v>
      </c>
      <c r="G75" s="48">
        <v>2</v>
      </c>
      <c r="H75" s="49">
        <v>120700</v>
      </c>
      <c r="I75" s="61" t="s">
        <v>521</v>
      </c>
      <c r="J75" s="61" t="s">
        <v>522</v>
      </c>
      <c r="K75" s="61" t="s">
        <v>523</v>
      </c>
      <c r="L75" s="61" t="s">
        <v>524</v>
      </c>
      <c r="M75" s="61" t="s">
        <v>525</v>
      </c>
      <c r="N75" s="61" t="s">
        <v>526</v>
      </c>
    </row>
    <row r="76" spans="1:14" ht="76.05" customHeight="1" x14ac:dyDescent="0.3">
      <c r="A76" s="43" t="s">
        <v>527</v>
      </c>
      <c r="B76" s="57" t="s">
        <v>528</v>
      </c>
      <c r="C76" s="58" t="s">
        <v>34</v>
      </c>
      <c r="D76" s="43" t="s">
        <v>49</v>
      </c>
      <c r="E76" s="59" t="s">
        <v>171</v>
      </c>
      <c r="F76" s="59" t="s">
        <v>66</v>
      </c>
      <c r="G76" s="44">
        <v>2</v>
      </c>
      <c r="H76" s="45">
        <v>79000</v>
      </c>
      <c r="I76" s="58" t="s">
        <v>529</v>
      </c>
      <c r="J76" s="58" t="s">
        <v>171</v>
      </c>
      <c r="K76" s="58" t="s">
        <v>99</v>
      </c>
      <c r="L76" s="58" t="s">
        <v>530</v>
      </c>
      <c r="M76" s="58" t="s">
        <v>531</v>
      </c>
      <c r="N76" s="58" t="s">
        <v>532</v>
      </c>
    </row>
    <row r="77" spans="1:14" ht="76.05" customHeight="1" x14ac:dyDescent="0.3">
      <c r="A77" s="47" t="s">
        <v>533</v>
      </c>
      <c r="B77" s="60" t="s">
        <v>534</v>
      </c>
      <c r="C77" s="61" t="s">
        <v>32</v>
      </c>
      <c r="D77" s="47" t="s">
        <v>535</v>
      </c>
      <c r="E77" s="62" t="s">
        <v>415</v>
      </c>
      <c r="F77" s="62" t="s">
        <v>66</v>
      </c>
      <c r="G77" s="48">
        <v>2</v>
      </c>
      <c r="H77" s="49">
        <v>52500</v>
      </c>
      <c r="I77" s="61" t="s">
        <v>536</v>
      </c>
      <c r="J77" s="61" t="s">
        <v>415</v>
      </c>
      <c r="K77" s="61" t="s">
        <v>134</v>
      </c>
      <c r="L77" s="61" t="s">
        <v>537</v>
      </c>
      <c r="M77" s="61" t="s">
        <v>538</v>
      </c>
      <c r="N77" s="61" t="s">
        <v>539</v>
      </c>
    </row>
    <row r="78" spans="1:14" ht="76.05" customHeight="1" x14ac:dyDescent="0.3">
      <c r="A78" s="43" t="s">
        <v>540</v>
      </c>
      <c r="B78" s="57" t="s">
        <v>541</v>
      </c>
      <c r="C78" s="58" t="s">
        <v>34</v>
      </c>
      <c r="D78" s="43" t="s">
        <v>35</v>
      </c>
      <c r="E78" s="59" t="s">
        <v>19</v>
      </c>
      <c r="F78" s="59" t="s">
        <v>66</v>
      </c>
      <c r="G78" s="44">
        <v>2</v>
      </c>
      <c r="H78" s="45">
        <v>45000</v>
      </c>
      <c r="I78" s="58" t="s">
        <v>462</v>
      </c>
      <c r="J78" s="58" t="s">
        <v>19</v>
      </c>
      <c r="K78" s="58" t="s">
        <v>108</v>
      </c>
      <c r="L78" s="58" t="s">
        <v>217</v>
      </c>
      <c r="M78" s="58" t="s">
        <v>542</v>
      </c>
      <c r="N78" s="58" t="s">
        <v>543</v>
      </c>
    </row>
    <row r="79" spans="1:14" ht="76.05" customHeight="1" x14ac:dyDescent="0.3">
      <c r="A79" s="47" t="s">
        <v>544</v>
      </c>
      <c r="B79" s="60" t="s">
        <v>545</v>
      </c>
      <c r="C79" s="61" t="s">
        <v>34</v>
      </c>
      <c r="D79" s="47" t="s">
        <v>31</v>
      </c>
      <c r="E79" s="62" t="s">
        <v>171</v>
      </c>
      <c r="F79" s="62" t="s">
        <v>66</v>
      </c>
      <c r="G79" s="48">
        <v>2</v>
      </c>
      <c r="H79" s="49">
        <v>31000</v>
      </c>
      <c r="I79" s="61" t="s">
        <v>275</v>
      </c>
      <c r="J79" s="61" t="s">
        <v>171</v>
      </c>
      <c r="K79" s="61" t="s">
        <v>108</v>
      </c>
      <c r="L79" s="61" t="s">
        <v>217</v>
      </c>
      <c r="M79" s="61" t="s">
        <v>546</v>
      </c>
      <c r="N79" s="61" t="s">
        <v>547</v>
      </c>
    </row>
    <row r="80" spans="1:14" ht="76.05" customHeight="1" x14ac:dyDescent="0.3">
      <c r="A80" s="43" t="s">
        <v>548</v>
      </c>
      <c r="B80" s="57" t="s">
        <v>549</v>
      </c>
      <c r="C80" s="58" t="s">
        <v>34</v>
      </c>
      <c r="D80" s="43" t="s">
        <v>37</v>
      </c>
      <c r="E80" s="59" t="s">
        <v>19</v>
      </c>
      <c r="F80" s="59" t="s">
        <v>214</v>
      </c>
      <c r="G80" s="44">
        <v>2</v>
      </c>
      <c r="H80" s="45">
        <v>30000</v>
      </c>
      <c r="I80" s="58" t="s">
        <v>550</v>
      </c>
      <c r="J80" s="58" t="s">
        <v>19</v>
      </c>
      <c r="K80" s="58" t="s">
        <v>551</v>
      </c>
      <c r="L80" s="58" t="s">
        <v>552</v>
      </c>
      <c r="M80" s="58" t="s">
        <v>553</v>
      </c>
      <c r="N80" s="58" t="s">
        <v>554</v>
      </c>
    </row>
    <row r="81" spans="1:14" ht="76.05" customHeight="1" x14ac:dyDescent="0.3">
      <c r="A81" s="47" t="s">
        <v>555</v>
      </c>
      <c r="B81" s="60" t="s">
        <v>556</v>
      </c>
      <c r="C81" s="61" t="s">
        <v>34</v>
      </c>
      <c r="D81" s="47" t="s">
        <v>39</v>
      </c>
      <c r="E81" s="62" t="s">
        <v>557</v>
      </c>
      <c r="F81" s="62" t="s">
        <v>66</v>
      </c>
      <c r="G81" s="48">
        <v>2</v>
      </c>
      <c r="H81" s="49">
        <v>26000</v>
      </c>
      <c r="I81" s="61" t="s">
        <v>275</v>
      </c>
      <c r="J81" s="61" t="s">
        <v>557</v>
      </c>
      <c r="K81" s="61" t="s">
        <v>134</v>
      </c>
      <c r="L81" s="61" t="s">
        <v>383</v>
      </c>
      <c r="M81" s="61" t="s">
        <v>558</v>
      </c>
      <c r="N81" s="61" t="s">
        <v>559</v>
      </c>
    </row>
    <row r="82" spans="1:14" ht="76.05" customHeight="1" x14ac:dyDescent="0.3">
      <c r="A82" s="43" t="s">
        <v>560</v>
      </c>
      <c r="B82" s="57" t="s">
        <v>561</v>
      </c>
      <c r="C82" s="58" t="s">
        <v>34</v>
      </c>
      <c r="D82" s="43" t="s">
        <v>31</v>
      </c>
      <c r="E82" s="59" t="s">
        <v>23</v>
      </c>
      <c r="F82" s="59" t="s">
        <v>338</v>
      </c>
      <c r="G82" s="44">
        <v>2</v>
      </c>
      <c r="H82" s="45">
        <v>15000</v>
      </c>
      <c r="I82" s="58" t="s">
        <v>562</v>
      </c>
      <c r="J82" s="58" t="s">
        <v>23</v>
      </c>
      <c r="K82" s="58" t="s">
        <v>563</v>
      </c>
      <c r="L82" s="58" t="s">
        <v>564</v>
      </c>
      <c r="M82" s="58" t="s">
        <v>565</v>
      </c>
      <c r="N82" s="58" t="s">
        <v>566</v>
      </c>
    </row>
    <row r="83" spans="1:14" ht="76.05" customHeight="1" x14ac:dyDescent="0.3">
      <c r="A83" s="47" t="s">
        <v>567</v>
      </c>
      <c r="B83" s="60" t="s">
        <v>568</v>
      </c>
      <c r="C83" s="61" t="s">
        <v>34</v>
      </c>
      <c r="D83" s="47" t="s">
        <v>31</v>
      </c>
      <c r="E83" s="62" t="s">
        <v>16</v>
      </c>
      <c r="F83" s="62" t="s">
        <v>214</v>
      </c>
      <c r="G83" s="48">
        <v>2</v>
      </c>
      <c r="H83" s="49">
        <v>15000</v>
      </c>
      <c r="I83" s="61" t="s">
        <v>280</v>
      </c>
      <c r="J83" s="61" t="s">
        <v>569</v>
      </c>
      <c r="K83" s="61" t="s">
        <v>404</v>
      </c>
      <c r="L83" s="61"/>
      <c r="M83" s="61" t="s">
        <v>570</v>
      </c>
      <c r="N83" s="61" t="s">
        <v>571</v>
      </c>
    </row>
    <row r="84" spans="1:14" ht="76.05" customHeight="1" x14ac:dyDescent="0.3">
      <c r="A84" s="43" t="s">
        <v>572</v>
      </c>
      <c r="B84" s="57" t="s">
        <v>573</v>
      </c>
      <c r="C84" s="58" t="s">
        <v>44</v>
      </c>
      <c r="D84" s="43" t="s">
        <v>535</v>
      </c>
      <c r="E84" s="59" t="s">
        <v>522</v>
      </c>
      <c r="F84" s="59" t="s">
        <v>66</v>
      </c>
      <c r="G84" s="44">
        <v>2</v>
      </c>
      <c r="H84" s="45">
        <v>13000</v>
      </c>
      <c r="I84" s="58" t="s">
        <v>574</v>
      </c>
      <c r="J84" s="58" t="s">
        <v>422</v>
      </c>
      <c r="K84" s="58" t="s">
        <v>134</v>
      </c>
      <c r="L84" s="58" t="s">
        <v>575</v>
      </c>
      <c r="M84" s="58" t="s">
        <v>576</v>
      </c>
      <c r="N84" s="58" t="s">
        <v>577</v>
      </c>
    </row>
    <row r="85" spans="1:14" ht="76.05" customHeight="1" x14ac:dyDescent="0.3">
      <c r="A85" s="47" t="s">
        <v>578</v>
      </c>
      <c r="B85" s="60" t="s">
        <v>579</v>
      </c>
      <c r="C85" s="61" t="s">
        <v>32</v>
      </c>
      <c r="D85" s="47" t="s">
        <v>456</v>
      </c>
      <c r="E85" s="62" t="s">
        <v>25</v>
      </c>
      <c r="F85" s="62" t="s">
        <v>66</v>
      </c>
      <c r="G85" s="48">
        <v>2</v>
      </c>
      <c r="H85" s="49">
        <v>12000</v>
      </c>
      <c r="I85" s="61" t="s">
        <v>580</v>
      </c>
      <c r="J85" s="61" t="s">
        <v>25</v>
      </c>
      <c r="K85" s="61" t="s">
        <v>581</v>
      </c>
      <c r="L85" s="61" t="s">
        <v>582</v>
      </c>
      <c r="M85" s="61" t="s">
        <v>583</v>
      </c>
      <c r="N85" s="61" t="s">
        <v>584</v>
      </c>
    </row>
    <row r="86" spans="1:14" ht="76.05" customHeight="1" x14ac:dyDescent="0.3">
      <c r="A86" s="43" t="s">
        <v>585</v>
      </c>
      <c r="B86" s="57" t="s">
        <v>586</v>
      </c>
      <c r="C86" s="58" t="s">
        <v>34</v>
      </c>
      <c r="D86" s="43" t="s">
        <v>456</v>
      </c>
      <c r="E86" s="59" t="s">
        <v>21</v>
      </c>
      <c r="F86" s="59" t="s">
        <v>214</v>
      </c>
      <c r="G86" s="44">
        <v>2</v>
      </c>
      <c r="H86" s="45">
        <v>8960</v>
      </c>
      <c r="I86" s="58" t="s">
        <v>587</v>
      </c>
      <c r="J86" s="58" t="s">
        <v>21</v>
      </c>
      <c r="K86" s="58" t="s">
        <v>588</v>
      </c>
      <c r="L86" s="58" t="s">
        <v>589</v>
      </c>
      <c r="M86" s="58" t="s">
        <v>590</v>
      </c>
      <c r="N86" s="58" t="s">
        <v>591</v>
      </c>
    </row>
    <row r="87" spans="1:14" ht="76.05" customHeight="1" x14ac:dyDescent="0.3">
      <c r="A87" s="47" t="s">
        <v>592</v>
      </c>
      <c r="B87" s="60" t="s">
        <v>593</v>
      </c>
      <c r="C87" s="61" t="s">
        <v>34</v>
      </c>
      <c r="D87" s="47" t="s">
        <v>45</v>
      </c>
      <c r="E87" s="62" t="s">
        <v>22</v>
      </c>
      <c r="F87" s="62" t="s">
        <v>66</v>
      </c>
      <c r="G87" s="48">
        <v>2</v>
      </c>
      <c r="H87" s="49">
        <v>8100</v>
      </c>
      <c r="I87" s="61" t="s">
        <v>594</v>
      </c>
      <c r="J87" s="61" t="s">
        <v>23</v>
      </c>
      <c r="K87" s="61"/>
      <c r="L87" s="61"/>
      <c r="M87" s="61"/>
      <c r="N87" s="61" t="s">
        <v>595</v>
      </c>
    </row>
    <row r="88" spans="1:14" ht="76.05" customHeight="1" x14ac:dyDescent="0.3">
      <c r="A88" s="43" t="s">
        <v>596</v>
      </c>
      <c r="B88" s="57" t="s">
        <v>597</v>
      </c>
      <c r="C88" s="58" t="s">
        <v>34</v>
      </c>
      <c r="D88" s="43" t="s">
        <v>535</v>
      </c>
      <c r="E88" s="59" t="s">
        <v>388</v>
      </c>
      <c r="F88" s="59" t="s">
        <v>66</v>
      </c>
      <c r="G88" s="44">
        <v>2</v>
      </c>
      <c r="H88" s="45">
        <v>6400</v>
      </c>
      <c r="I88" s="58" t="s">
        <v>437</v>
      </c>
      <c r="J88" s="58" t="s">
        <v>388</v>
      </c>
      <c r="K88" s="58" t="s">
        <v>143</v>
      </c>
      <c r="L88" s="58" t="s">
        <v>417</v>
      </c>
      <c r="M88" s="58" t="s">
        <v>598</v>
      </c>
      <c r="N88" s="58" t="s">
        <v>599</v>
      </c>
    </row>
    <row r="89" spans="1:14" ht="76.05" customHeight="1" x14ac:dyDescent="0.3">
      <c r="A89" s="47" t="s">
        <v>600</v>
      </c>
      <c r="B89" s="60" t="s">
        <v>601</v>
      </c>
      <c r="C89" s="61" t="s">
        <v>34</v>
      </c>
      <c r="D89" s="47" t="s">
        <v>45</v>
      </c>
      <c r="E89" s="62" t="s">
        <v>23</v>
      </c>
      <c r="F89" s="62" t="s">
        <v>66</v>
      </c>
      <c r="G89" s="48">
        <v>2</v>
      </c>
      <c r="H89" s="49">
        <v>6050</v>
      </c>
      <c r="I89" s="61" t="s">
        <v>462</v>
      </c>
      <c r="J89" s="61" t="s">
        <v>22</v>
      </c>
      <c r="K89" s="61" t="s">
        <v>602</v>
      </c>
      <c r="L89" s="61" t="s">
        <v>181</v>
      </c>
      <c r="M89" s="61" t="s">
        <v>603</v>
      </c>
      <c r="N89" s="61" t="s">
        <v>604</v>
      </c>
    </row>
    <row r="90" spans="1:14" ht="76.05" customHeight="1" x14ac:dyDescent="0.3">
      <c r="A90" s="43" t="s">
        <v>605</v>
      </c>
      <c r="B90" s="57" t="s">
        <v>606</v>
      </c>
      <c r="C90" s="58" t="s">
        <v>32</v>
      </c>
      <c r="D90" s="43" t="s">
        <v>33</v>
      </c>
      <c r="E90" s="59" t="s">
        <v>132</v>
      </c>
      <c r="F90" s="59" t="s">
        <v>66</v>
      </c>
      <c r="G90" s="44">
        <v>2</v>
      </c>
      <c r="H90" s="45">
        <v>4636.8</v>
      </c>
      <c r="I90" s="58" t="s">
        <v>607</v>
      </c>
      <c r="J90" s="58" t="s">
        <v>15</v>
      </c>
      <c r="K90" s="58" t="s">
        <v>108</v>
      </c>
      <c r="L90" s="58" t="s">
        <v>608</v>
      </c>
      <c r="M90" s="58" t="s">
        <v>609</v>
      </c>
      <c r="N90" s="58" t="s">
        <v>610</v>
      </c>
    </row>
    <row r="91" spans="1:14" ht="76.05" customHeight="1" x14ac:dyDescent="0.3">
      <c r="A91" s="47" t="s">
        <v>611</v>
      </c>
      <c r="B91" s="60" t="s">
        <v>612</v>
      </c>
      <c r="C91" s="61" t="s">
        <v>34</v>
      </c>
      <c r="D91" s="47" t="s">
        <v>35</v>
      </c>
      <c r="E91" s="62" t="s">
        <v>124</v>
      </c>
      <c r="F91" s="62" t="s">
        <v>66</v>
      </c>
      <c r="G91" s="48">
        <v>2</v>
      </c>
      <c r="H91" s="49">
        <v>3000</v>
      </c>
      <c r="I91" s="61" t="s">
        <v>305</v>
      </c>
      <c r="J91" s="61" t="s">
        <v>124</v>
      </c>
      <c r="K91" s="61" t="s">
        <v>613</v>
      </c>
      <c r="L91" s="61" t="s">
        <v>614</v>
      </c>
      <c r="M91" s="61" t="s">
        <v>615</v>
      </c>
      <c r="N91" s="61" t="s">
        <v>616</v>
      </c>
    </row>
    <row r="92" spans="1:14" ht="76.05" customHeight="1" x14ac:dyDescent="0.3">
      <c r="A92" s="43" t="s">
        <v>617</v>
      </c>
      <c r="B92" s="57" t="s">
        <v>618</v>
      </c>
      <c r="C92" s="58" t="s">
        <v>32</v>
      </c>
      <c r="D92" s="43" t="s">
        <v>414</v>
      </c>
      <c r="E92" s="59" t="s">
        <v>98</v>
      </c>
      <c r="F92" s="59" t="s">
        <v>66</v>
      </c>
      <c r="G92" s="44">
        <v>2</v>
      </c>
      <c r="H92" s="45">
        <v>3000</v>
      </c>
      <c r="I92" s="58" t="s">
        <v>619</v>
      </c>
      <c r="J92" s="58" t="s">
        <v>98</v>
      </c>
      <c r="K92" s="58"/>
      <c r="L92" s="58"/>
      <c r="M92" s="58" t="s">
        <v>620</v>
      </c>
      <c r="N92" s="58" t="s">
        <v>621</v>
      </c>
    </row>
    <row r="93" spans="1:14" ht="76.05" customHeight="1" x14ac:dyDescent="0.3">
      <c r="A93" s="47" t="s">
        <v>622</v>
      </c>
      <c r="B93" s="60" t="s">
        <v>623</v>
      </c>
      <c r="C93" s="61" t="s">
        <v>32</v>
      </c>
      <c r="D93" s="47" t="s">
        <v>49</v>
      </c>
      <c r="E93" s="62" t="s">
        <v>132</v>
      </c>
      <c r="F93" s="62" t="s">
        <v>66</v>
      </c>
      <c r="G93" s="48">
        <v>2</v>
      </c>
      <c r="H93" s="49">
        <v>2000</v>
      </c>
      <c r="I93" s="61" t="s">
        <v>499</v>
      </c>
      <c r="J93" s="61" t="s">
        <v>20</v>
      </c>
      <c r="K93" s="61" t="s">
        <v>108</v>
      </c>
      <c r="L93" s="61" t="s">
        <v>217</v>
      </c>
      <c r="M93" s="61"/>
      <c r="N93" s="61" t="s">
        <v>624</v>
      </c>
    </row>
    <row r="94" spans="1:14" ht="76.05" customHeight="1" x14ac:dyDescent="0.3">
      <c r="A94" s="43" t="s">
        <v>625</v>
      </c>
      <c r="B94" s="57" t="s">
        <v>626</v>
      </c>
      <c r="C94" s="58" t="s">
        <v>34</v>
      </c>
      <c r="D94" s="43" t="s">
        <v>39</v>
      </c>
      <c r="E94" s="59" t="s">
        <v>20</v>
      </c>
      <c r="F94" s="59" t="s">
        <v>66</v>
      </c>
      <c r="G94" s="44">
        <v>2</v>
      </c>
      <c r="H94" s="45">
        <v>2000</v>
      </c>
      <c r="I94" s="58" t="s">
        <v>627</v>
      </c>
      <c r="J94" s="58" t="s">
        <v>20</v>
      </c>
      <c r="K94" s="58" t="s">
        <v>108</v>
      </c>
      <c r="L94" s="58" t="s">
        <v>628</v>
      </c>
      <c r="M94" s="58" t="s">
        <v>629</v>
      </c>
      <c r="N94" s="58" t="s">
        <v>630</v>
      </c>
    </row>
    <row r="95" spans="1:14" ht="76.05" customHeight="1" x14ac:dyDescent="0.3">
      <c r="A95" s="47" t="s">
        <v>631</v>
      </c>
      <c r="B95" s="60" t="s">
        <v>632</v>
      </c>
      <c r="C95" s="61" t="s">
        <v>36</v>
      </c>
      <c r="D95" s="47" t="s">
        <v>33</v>
      </c>
      <c r="E95" s="62" t="s">
        <v>415</v>
      </c>
      <c r="F95" s="62" t="s">
        <v>66</v>
      </c>
      <c r="G95" s="48">
        <v>2</v>
      </c>
      <c r="H95" s="49">
        <v>2000</v>
      </c>
      <c r="I95" s="61" t="s">
        <v>633</v>
      </c>
      <c r="J95" s="61" t="s">
        <v>415</v>
      </c>
      <c r="K95" s="61"/>
      <c r="L95" s="61"/>
      <c r="M95" s="61"/>
      <c r="N95" s="61" t="s">
        <v>634</v>
      </c>
    </row>
    <row r="96" spans="1:14" ht="76.05" customHeight="1" x14ac:dyDescent="0.3">
      <c r="A96" s="43" t="s">
        <v>635</v>
      </c>
      <c r="B96" s="57" t="s">
        <v>636</v>
      </c>
      <c r="C96" s="58" t="s">
        <v>34</v>
      </c>
      <c r="D96" s="43" t="s">
        <v>637</v>
      </c>
      <c r="E96" s="59" t="s">
        <v>15</v>
      </c>
      <c r="F96" s="59" t="s">
        <v>66</v>
      </c>
      <c r="G96" s="44">
        <v>2</v>
      </c>
      <c r="H96" s="45">
        <v>406.5</v>
      </c>
      <c r="I96" s="58" t="s">
        <v>638</v>
      </c>
      <c r="J96" s="58" t="s">
        <v>15</v>
      </c>
      <c r="K96" s="58"/>
      <c r="L96" s="58"/>
      <c r="M96" s="58"/>
      <c r="N96" s="58" t="s">
        <v>639</v>
      </c>
    </row>
    <row r="97" spans="1:14" ht="76.05" customHeight="1" x14ac:dyDescent="0.3">
      <c r="A97" s="47" t="s">
        <v>640</v>
      </c>
      <c r="B97" s="60" t="s">
        <v>641</v>
      </c>
      <c r="C97" s="61" t="s">
        <v>32</v>
      </c>
      <c r="D97" s="47" t="s">
        <v>35</v>
      </c>
      <c r="E97" s="62" t="s">
        <v>17</v>
      </c>
      <c r="F97" s="62" t="s">
        <v>66</v>
      </c>
      <c r="G97" s="48">
        <v>2</v>
      </c>
      <c r="H97" s="49">
        <v>400</v>
      </c>
      <c r="I97" s="61" t="s">
        <v>642</v>
      </c>
      <c r="J97" s="61" t="s">
        <v>17</v>
      </c>
      <c r="K97" s="61"/>
      <c r="L97" s="61"/>
      <c r="M97" s="61"/>
      <c r="N97" s="61" t="s">
        <v>643</v>
      </c>
    </row>
    <row r="98" spans="1:14" ht="76.05" customHeight="1" x14ac:dyDescent="0.3">
      <c r="A98" s="43" t="s">
        <v>644</v>
      </c>
      <c r="B98" s="57" t="s">
        <v>645</v>
      </c>
      <c r="C98" s="58" t="s">
        <v>46</v>
      </c>
      <c r="D98" s="43" t="s">
        <v>37</v>
      </c>
      <c r="E98" s="59" t="s">
        <v>22</v>
      </c>
      <c r="F98" s="59" t="s">
        <v>66</v>
      </c>
      <c r="G98" s="44">
        <v>2</v>
      </c>
      <c r="H98" s="45">
        <v>400</v>
      </c>
      <c r="I98" s="58" t="s">
        <v>646</v>
      </c>
      <c r="J98" s="58" t="s">
        <v>22</v>
      </c>
      <c r="K98" s="58" t="s">
        <v>108</v>
      </c>
      <c r="L98" s="58" t="s">
        <v>217</v>
      </c>
      <c r="M98" s="58"/>
      <c r="N98" s="58" t="s">
        <v>647</v>
      </c>
    </row>
    <row r="99" spans="1:14" ht="76.05" customHeight="1" x14ac:dyDescent="0.3">
      <c r="A99" s="47" t="s">
        <v>648</v>
      </c>
      <c r="B99" s="60" t="s">
        <v>649</v>
      </c>
      <c r="C99" s="61" t="s">
        <v>32</v>
      </c>
      <c r="D99" s="47" t="s">
        <v>114</v>
      </c>
      <c r="E99" s="62" t="s">
        <v>20</v>
      </c>
      <c r="F99" s="62" t="s">
        <v>66</v>
      </c>
      <c r="G99" s="48">
        <v>1</v>
      </c>
      <c r="H99" s="49">
        <v>2053445</v>
      </c>
      <c r="I99" s="61" t="s">
        <v>416</v>
      </c>
      <c r="J99" s="61" t="s">
        <v>20</v>
      </c>
      <c r="K99" s="61" t="s">
        <v>108</v>
      </c>
      <c r="L99" s="61" t="s">
        <v>217</v>
      </c>
      <c r="M99" s="61" t="s">
        <v>650</v>
      </c>
      <c r="N99" s="61" t="s">
        <v>651</v>
      </c>
    </row>
    <row r="100" spans="1:14" ht="76.05" customHeight="1" x14ac:dyDescent="0.3">
      <c r="A100" s="43" t="s">
        <v>652</v>
      </c>
      <c r="B100" s="57" t="s">
        <v>653</v>
      </c>
      <c r="C100" s="58" t="s">
        <v>34</v>
      </c>
      <c r="D100" s="43" t="s">
        <v>31</v>
      </c>
      <c r="E100" s="59" t="s">
        <v>26</v>
      </c>
      <c r="F100" s="59" t="s">
        <v>66</v>
      </c>
      <c r="G100" s="44">
        <v>1</v>
      </c>
      <c r="H100" s="45">
        <v>2010000</v>
      </c>
      <c r="I100" s="58" t="s">
        <v>654</v>
      </c>
      <c r="J100" s="58" t="s">
        <v>26</v>
      </c>
      <c r="K100" s="58" t="s">
        <v>108</v>
      </c>
      <c r="L100" s="58" t="s">
        <v>217</v>
      </c>
      <c r="M100" s="58" t="s">
        <v>655</v>
      </c>
      <c r="N100" s="58" t="s">
        <v>656</v>
      </c>
    </row>
    <row r="101" spans="1:14" ht="76.05" customHeight="1" x14ac:dyDescent="0.3">
      <c r="A101" s="47" t="s">
        <v>657</v>
      </c>
      <c r="B101" s="60" t="s">
        <v>658</v>
      </c>
      <c r="C101" s="61" t="s">
        <v>32</v>
      </c>
      <c r="D101" s="47" t="s">
        <v>31</v>
      </c>
      <c r="E101" s="62" t="s">
        <v>557</v>
      </c>
      <c r="F101" s="62" t="s">
        <v>66</v>
      </c>
      <c r="G101" s="48">
        <v>1</v>
      </c>
      <c r="H101" s="49">
        <v>1490000</v>
      </c>
      <c r="I101" s="61" t="s">
        <v>659</v>
      </c>
      <c r="J101" s="61" t="s">
        <v>17</v>
      </c>
      <c r="K101" s="61" t="s">
        <v>108</v>
      </c>
      <c r="L101" s="61" t="s">
        <v>217</v>
      </c>
      <c r="M101" s="61" t="s">
        <v>660</v>
      </c>
      <c r="N101" s="61" t="s">
        <v>661</v>
      </c>
    </row>
    <row r="102" spans="1:14" ht="76.05" customHeight="1" x14ac:dyDescent="0.3">
      <c r="A102" s="43" t="s">
        <v>662</v>
      </c>
      <c r="B102" s="57" t="s">
        <v>663</v>
      </c>
      <c r="C102" s="58" t="s">
        <v>46</v>
      </c>
      <c r="D102" s="43" t="s">
        <v>35</v>
      </c>
      <c r="E102" s="59" t="s">
        <v>17</v>
      </c>
      <c r="F102" s="59" t="s">
        <v>66</v>
      </c>
      <c r="G102" s="44">
        <v>1</v>
      </c>
      <c r="H102" s="45">
        <v>1400000</v>
      </c>
      <c r="I102" s="58" t="s">
        <v>451</v>
      </c>
      <c r="J102" s="58" t="s">
        <v>17</v>
      </c>
      <c r="K102" s="58" t="s">
        <v>108</v>
      </c>
      <c r="L102" s="58" t="s">
        <v>217</v>
      </c>
      <c r="M102" s="58" t="s">
        <v>664</v>
      </c>
      <c r="N102" s="58" t="s">
        <v>665</v>
      </c>
    </row>
    <row r="103" spans="1:14" ht="76.05" customHeight="1" x14ac:dyDescent="0.3">
      <c r="A103" s="47" t="s">
        <v>666</v>
      </c>
      <c r="B103" s="60" t="s">
        <v>667</v>
      </c>
      <c r="C103" s="61" t="s">
        <v>32</v>
      </c>
      <c r="D103" s="47" t="s">
        <v>39</v>
      </c>
      <c r="E103" s="62" t="s">
        <v>22</v>
      </c>
      <c r="F103" s="62" t="s">
        <v>66</v>
      </c>
      <c r="G103" s="48">
        <v>1</v>
      </c>
      <c r="H103" s="49">
        <v>970000</v>
      </c>
      <c r="I103" s="61" t="s">
        <v>451</v>
      </c>
      <c r="J103" s="61" t="s">
        <v>22</v>
      </c>
      <c r="K103" s="61" t="s">
        <v>108</v>
      </c>
      <c r="L103" s="61" t="s">
        <v>217</v>
      </c>
      <c r="M103" s="61" t="s">
        <v>668</v>
      </c>
      <c r="N103" s="61" t="s">
        <v>669</v>
      </c>
    </row>
    <row r="104" spans="1:14" ht="76.05" customHeight="1" x14ac:dyDescent="0.3">
      <c r="A104" s="43" t="s">
        <v>670</v>
      </c>
      <c r="B104" s="57" t="s">
        <v>671</v>
      </c>
      <c r="C104" s="58" t="s">
        <v>32</v>
      </c>
      <c r="D104" s="43" t="s">
        <v>45</v>
      </c>
      <c r="E104" s="59" t="s">
        <v>21</v>
      </c>
      <c r="F104" s="59" t="s">
        <v>66</v>
      </c>
      <c r="G104" s="44">
        <v>1</v>
      </c>
      <c r="H104" s="45">
        <v>885000</v>
      </c>
      <c r="I104" s="58" t="s">
        <v>654</v>
      </c>
      <c r="J104" s="58" t="s">
        <v>98</v>
      </c>
      <c r="K104" s="58" t="s">
        <v>108</v>
      </c>
      <c r="L104" s="58" t="s">
        <v>217</v>
      </c>
      <c r="M104" s="58" t="s">
        <v>655</v>
      </c>
      <c r="N104" s="58" t="s">
        <v>672</v>
      </c>
    </row>
    <row r="105" spans="1:14" ht="76.05" customHeight="1" x14ac:dyDescent="0.3">
      <c r="A105" s="47" t="s">
        <v>673</v>
      </c>
      <c r="B105" s="60" t="s">
        <v>674</v>
      </c>
      <c r="C105" s="61" t="s">
        <v>34</v>
      </c>
      <c r="D105" s="47" t="s">
        <v>37</v>
      </c>
      <c r="E105" s="62" t="s">
        <v>25</v>
      </c>
      <c r="F105" s="62" t="s">
        <v>66</v>
      </c>
      <c r="G105" s="48">
        <v>1</v>
      </c>
      <c r="H105" s="49">
        <v>477000</v>
      </c>
      <c r="I105" s="61" t="s">
        <v>659</v>
      </c>
      <c r="J105" s="61" t="s">
        <v>25</v>
      </c>
      <c r="K105" s="61" t="s">
        <v>108</v>
      </c>
      <c r="L105" s="61" t="s">
        <v>217</v>
      </c>
      <c r="M105" s="61" t="s">
        <v>675</v>
      </c>
      <c r="N105" s="61" t="s">
        <v>676</v>
      </c>
    </row>
    <row r="106" spans="1:14" ht="76.05" customHeight="1" x14ac:dyDescent="0.3">
      <c r="A106" s="43" t="s">
        <v>677</v>
      </c>
      <c r="B106" s="57" t="s">
        <v>678</v>
      </c>
      <c r="C106" s="58" t="s">
        <v>32</v>
      </c>
      <c r="D106" s="43" t="s">
        <v>31</v>
      </c>
      <c r="E106" s="59" t="s">
        <v>21</v>
      </c>
      <c r="F106" s="59" t="s">
        <v>66</v>
      </c>
      <c r="G106" s="44">
        <v>1</v>
      </c>
      <c r="H106" s="45">
        <v>455000</v>
      </c>
      <c r="I106" s="58" t="s">
        <v>451</v>
      </c>
      <c r="J106" s="58" t="s">
        <v>21</v>
      </c>
      <c r="K106" s="58" t="s">
        <v>108</v>
      </c>
      <c r="L106" s="58" t="s">
        <v>217</v>
      </c>
      <c r="M106" s="58" t="s">
        <v>679</v>
      </c>
      <c r="N106" s="58" t="s">
        <v>680</v>
      </c>
    </row>
    <row r="107" spans="1:14" ht="76.05" customHeight="1" x14ac:dyDescent="0.3">
      <c r="A107" s="47" t="s">
        <v>681</v>
      </c>
      <c r="B107" s="60" t="s">
        <v>682</v>
      </c>
      <c r="C107" s="61" t="s">
        <v>32</v>
      </c>
      <c r="D107" s="47" t="s">
        <v>33</v>
      </c>
      <c r="E107" s="62" t="s">
        <v>17</v>
      </c>
      <c r="F107" s="62" t="s">
        <v>66</v>
      </c>
      <c r="G107" s="48">
        <v>1</v>
      </c>
      <c r="H107" s="49">
        <v>420000</v>
      </c>
      <c r="I107" s="61" t="s">
        <v>315</v>
      </c>
      <c r="J107" s="61" t="s">
        <v>17</v>
      </c>
      <c r="K107" s="61" t="s">
        <v>108</v>
      </c>
      <c r="L107" s="61" t="s">
        <v>683</v>
      </c>
      <c r="M107" s="61" t="s">
        <v>684</v>
      </c>
      <c r="N107" s="61" t="s">
        <v>685</v>
      </c>
    </row>
    <row r="108" spans="1:14" ht="76.05" customHeight="1" x14ac:dyDescent="0.3">
      <c r="A108" s="43" t="s">
        <v>686</v>
      </c>
      <c r="B108" s="57" t="s">
        <v>687</v>
      </c>
      <c r="C108" s="58" t="s">
        <v>32</v>
      </c>
      <c r="D108" s="43" t="s">
        <v>31</v>
      </c>
      <c r="E108" s="59" t="s">
        <v>105</v>
      </c>
      <c r="F108" s="59" t="s">
        <v>66</v>
      </c>
      <c r="G108" s="44">
        <v>1</v>
      </c>
      <c r="H108" s="45">
        <v>419000</v>
      </c>
      <c r="I108" s="58" t="s">
        <v>451</v>
      </c>
      <c r="J108" s="58" t="s">
        <v>422</v>
      </c>
      <c r="K108" s="58" t="s">
        <v>108</v>
      </c>
      <c r="L108" s="58" t="s">
        <v>217</v>
      </c>
      <c r="M108" s="58" t="s">
        <v>688</v>
      </c>
      <c r="N108" s="58" t="s">
        <v>689</v>
      </c>
    </row>
    <row r="109" spans="1:14" ht="76.05" customHeight="1" x14ac:dyDescent="0.3">
      <c r="A109" s="47" t="s">
        <v>690</v>
      </c>
      <c r="B109" s="60" t="s">
        <v>691</v>
      </c>
      <c r="C109" s="61" t="s">
        <v>34</v>
      </c>
      <c r="D109" s="47" t="s">
        <v>33</v>
      </c>
      <c r="E109" s="62" t="s">
        <v>171</v>
      </c>
      <c r="F109" s="62" t="s">
        <v>66</v>
      </c>
      <c r="G109" s="48">
        <v>1</v>
      </c>
      <c r="H109" s="49">
        <v>400000</v>
      </c>
      <c r="I109" s="61" t="s">
        <v>692</v>
      </c>
      <c r="J109" s="61" t="s">
        <v>171</v>
      </c>
      <c r="K109" s="61" t="s">
        <v>581</v>
      </c>
      <c r="L109" s="61" t="s">
        <v>582</v>
      </c>
      <c r="M109" s="61" t="s">
        <v>693</v>
      </c>
      <c r="N109" s="61" t="s">
        <v>694</v>
      </c>
    </row>
    <row r="110" spans="1:14" ht="76.05" customHeight="1" x14ac:dyDescent="0.3">
      <c r="A110" s="43" t="s">
        <v>695</v>
      </c>
      <c r="B110" s="57" t="s">
        <v>696</v>
      </c>
      <c r="C110" s="58" t="s">
        <v>34</v>
      </c>
      <c r="D110" s="43" t="s">
        <v>39</v>
      </c>
      <c r="E110" s="59" t="s">
        <v>24</v>
      </c>
      <c r="F110" s="59" t="s">
        <v>66</v>
      </c>
      <c r="G110" s="44">
        <v>1</v>
      </c>
      <c r="H110" s="45">
        <v>399300</v>
      </c>
      <c r="I110" s="58" t="s">
        <v>697</v>
      </c>
      <c r="J110" s="58" t="s">
        <v>213</v>
      </c>
      <c r="K110" s="58"/>
      <c r="L110" s="58"/>
      <c r="M110" s="58" t="s">
        <v>698</v>
      </c>
      <c r="N110" s="58" t="s">
        <v>699</v>
      </c>
    </row>
    <row r="111" spans="1:14" ht="76.05" customHeight="1" x14ac:dyDescent="0.3">
      <c r="A111" s="47" t="s">
        <v>700</v>
      </c>
      <c r="B111" s="60" t="s">
        <v>701</v>
      </c>
      <c r="C111" s="61" t="s">
        <v>32</v>
      </c>
      <c r="D111" s="47" t="s">
        <v>456</v>
      </c>
      <c r="E111" s="62" t="s">
        <v>15</v>
      </c>
      <c r="F111" s="62" t="s">
        <v>66</v>
      </c>
      <c r="G111" s="48">
        <v>1</v>
      </c>
      <c r="H111" s="49">
        <v>350000</v>
      </c>
      <c r="I111" s="61" t="s">
        <v>521</v>
      </c>
      <c r="J111" s="61" t="s">
        <v>15</v>
      </c>
      <c r="K111" s="61" t="s">
        <v>108</v>
      </c>
      <c r="L111" s="61" t="s">
        <v>217</v>
      </c>
      <c r="M111" s="61" t="s">
        <v>702</v>
      </c>
      <c r="N111" s="61" t="s">
        <v>703</v>
      </c>
    </row>
    <row r="112" spans="1:14" ht="76.05" customHeight="1" x14ac:dyDescent="0.3">
      <c r="A112" s="43" t="s">
        <v>704</v>
      </c>
      <c r="B112" s="57" t="s">
        <v>705</v>
      </c>
      <c r="C112" s="58" t="s">
        <v>32</v>
      </c>
      <c r="D112" s="43" t="s">
        <v>443</v>
      </c>
      <c r="E112" s="59" t="s">
        <v>23</v>
      </c>
      <c r="F112" s="59" t="s">
        <v>66</v>
      </c>
      <c r="G112" s="44">
        <v>1</v>
      </c>
      <c r="H112" s="45">
        <v>325000</v>
      </c>
      <c r="I112" s="58" t="s">
        <v>416</v>
      </c>
      <c r="J112" s="58" t="s">
        <v>23</v>
      </c>
      <c r="K112" s="58" t="s">
        <v>108</v>
      </c>
      <c r="L112" s="58" t="s">
        <v>217</v>
      </c>
      <c r="M112" s="58" t="s">
        <v>706</v>
      </c>
      <c r="N112" s="58" t="s">
        <v>707</v>
      </c>
    </row>
    <row r="113" spans="1:14" ht="76.05" customHeight="1" x14ac:dyDescent="0.3">
      <c r="A113" s="47" t="s">
        <v>708</v>
      </c>
      <c r="B113" s="60" t="s">
        <v>709</v>
      </c>
      <c r="C113" s="61" t="s">
        <v>32</v>
      </c>
      <c r="D113" s="47" t="s">
        <v>31</v>
      </c>
      <c r="E113" s="62" t="s">
        <v>17</v>
      </c>
      <c r="F113" s="62" t="s">
        <v>66</v>
      </c>
      <c r="G113" s="48">
        <v>1</v>
      </c>
      <c r="H113" s="49">
        <v>310500</v>
      </c>
      <c r="I113" s="61" t="s">
        <v>462</v>
      </c>
      <c r="J113" s="61" t="s">
        <v>17</v>
      </c>
      <c r="K113" s="61" t="s">
        <v>710</v>
      </c>
      <c r="L113" s="61" t="s">
        <v>711</v>
      </c>
      <c r="M113" s="61" t="s">
        <v>712</v>
      </c>
      <c r="N113" s="61" t="s">
        <v>713</v>
      </c>
    </row>
    <row r="114" spans="1:14" ht="76.05" customHeight="1" x14ac:dyDescent="0.3">
      <c r="A114" s="43" t="s">
        <v>714</v>
      </c>
      <c r="B114" s="57" t="s">
        <v>715</v>
      </c>
      <c r="C114" s="58" t="s">
        <v>32</v>
      </c>
      <c r="D114" s="43" t="s">
        <v>443</v>
      </c>
      <c r="E114" s="59" t="s">
        <v>23</v>
      </c>
      <c r="F114" s="59" t="s">
        <v>66</v>
      </c>
      <c r="G114" s="44">
        <v>1</v>
      </c>
      <c r="H114" s="45">
        <v>285000</v>
      </c>
      <c r="I114" s="58" t="s">
        <v>692</v>
      </c>
      <c r="J114" s="58" t="s">
        <v>23</v>
      </c>
      <c r="K114" s="58" t="s">
        <v>108</v>
      </c>
      <c r="L114" s="58" t="s">
        <v>608</v>
      </c>
      <c r="M114" s="58" t="s">
        <v>716</v>
      </c>
      <c r="N114" s="58" t="s">
        <v>717</v>
      </c>
    </row>
    <row r="115" spans="1:14" ht="76.05" customHeight="1" x14ac:dyDescent="0.3">
      <c r="A115" s="47" t="s">
        <v>718</v>
      </c>
      <c r="B115" s="60" t="s">
        <v>719</v>
      </c>
      <c r="C115" s="61" t="s">
        <v>32</v>
      </c>
      <c r="D115" s="47" t="s">
        <v>31</v>
      </c>
      <c r="E115" s="62" t="s">
        <v>26</v>
      </c>
      <c r="F115" s="62" t="s">
        <v>66</v>
      </c>
      <c r="G115" s="48">
        <v>1</v>
      </c>
      <c r="H115" s="49">
        <v>245400</v>
      </c>
      <c r="I115" s="61" t="s">
        <v>149</v>
      </c>
      <c r="J115" s="61" t="s">
        <v>26</v>
      </c>
      <c r="K115" s="61" t="s">
        <v>108</v>
      </c>
      <c r="L115" s="61" t="s">
        <v>217</v>
      </c>
      <c r="M115" s="61" t="s">
        <v>668</v>
      </c>
      <c r="N115" s="61" t="s">
        <v>720</v>
      </c>
    </row>
    <row r="116" spans="1:14" ht="76.05" customHeight="1" x14ac:dyDescent="0.3">
      <c r="A116" s="43" t="s">
        <v>721</v>
      </c>
      <c r="B116" s="57" t="s">
        <v>722</v>
      </c>
      <c r="C116" s="58" t="s">
        <v>34</v>
      </c>
      <c r="D116" s="43" t="s">
        <v>31</v>
      </c>
      <c r="E116" s="59" t="s">
        <v>24</v>
      </c>
      <c r="F116" s="59" t="s">
        <v>338</v>
      </c>
      <c r="G116" s="44">
        <v>1</v>
      </c>
      <c r="H116" s="45">
        <v>224000</v>
      </c>
      <c r="I116" s="58" t="s">
        <v>462</v>
      </c>
      <c r="J116" s="58" t="s">
        <v>24</v>
      </c>
      <c r="K116" s="58" t="s">
        <v>438</v>
      </c>
      <c r="L116" s="58"/>
      <c r="M116" s="58" t="s">
        <v>723</v>
      </c>
      <c r="N116" s="58" t="s">
        <v>724</v>
      </c>
    </row>
    <row r="117" spans="1:14" ht="76.05" customHeight="1" x14ac:dyDescent="0.3">
      <c r="A117" s="47" t="s">
        <v>725</v>
      </c>
      <c r="B117" s="60" t="s">
        <v>726</v>
      </c>
      <c r="C117" s="61" t="s">
        <v>32</v>
      </c>
      <c r="D117" s="47" t="s">
        <v>35</v>
      </c>
      <c r="E117" s="62" t="s">
        <v>18</v>
      </c>
      <c r="F117" s="62" t="s">
        <v>66</v>
      </c>
      <c r="G117" s="48">
        <v>1</v>
      </c>
      <c r="H117" s="49">
        <v>215000</v>
      </c>
      <c r="I117" s="61" t="s">
        <v>659</v>
      </c>
      <c r="J117" s="61" t="s">
        <v>18</v>
      </c>
      <c r="K117" s="61" t="s">
        <v>108</v>
      </c>
      <c r="L117" s="61" t="s">
        <v>217</v>
      </c>
      <c r="M117" s="61" t="s">
        <v>727</v>
      </c>
      <c r="N117" s="61" t="s">
        <v>728</v>
      </c>
    </row>
    <row r="118" spans="1:14" ht="76.05" customHeight="1" x14ac:dyDescent="0.3">
      <c r="A118" s="43" t="s">
        <v>729</v>
      </c>
      <c r="B118" s="57" t="s">
        <v>730</v>
      </c>
      <c r="C118" s="58" t="s">
        <v>36</v>
      </c>
      <c r="D118" s="43" t="s">
        <v>140</v>
      </c>
      <c r="E118" s="59" t="s">
        <v>18</v>
      </c>
      <c r="F118" s="59" t="s">
        <v>66</v>
      </c>
      <c r="G118" s="44">
        <v>1</v>
      </c>
      <c r="H118" s="45">
        <v>189000</v>
      </c>
      <c r="I118" s="58" t="s">
        <v>697</v>
      </c>
      <c r="J118" s="58" t="s">
        <v>18</v>
      </c>
      <c r="K118" s="58"/>
      <c r="L118" s="58"/>
      <c r="M118" s="58" t="s">
        <v>731</v>
      </c>
      <c r="N118" s="58" t="s">
        <v>732</v>
      </c>
    </row>
    <row r="119" spans="1:14" ht="76.05" customHeight="1" x14ac:dyDescent="0.3">
      <c r="A119" s="47" t="s">
        <v>733</v>
      </c>
      <c r="B119" s="60" t="s">
        <v>734</v>
      </c>
      <c r="C119" s="61" t="s">
        <v>34</v>
      </c>
      <c r="D119" s="47" t="s">
        <v>47</v>
      </c>
      <c r="E119" s="62" t="s">
        <v>422</v>
      </c>
      <c r="F119" s="62" t="s">
        <v>66</v>
      </c>
      <c r="G119" s="48">
        <v>1</v>
      </c>
      <c r="H119" s="49">
        <v>167000</v>
      </c>
      <c r="I119" s="61" t="s">
        <v>275</v>
      </c>
      <c r="J119" s="61" t="s">
        <v>422</v>
      </c>
      <c r="K119" s="61" t="s">
        <v>108</v>
      </c>
      <c r="L119" s="61" t="s">
        <v>217</v>
      </c>
      <c r="M119" s="61" t="s">
        <v>688</v>
      </c>
      <c r="N119" s="61" t="s">
        <v>735</v>
      </c>
    </row>
    <row r="120" spans="1:14" ht="76.05" customHeight="1" x14ac:dyDescent="0.3">
      <c r="A120" s="43" t="s">
        <v>736</v>
      </c>
      <c r="B120" s="57" t="s">
        <v>737</v>
      </c>
      <c r="C120" s="58" t="s">
        <v>34</v>
      </c>
      <c r="D120" s="43" t="s">
        <v>37</v>
      </c>
      <c r="E120" s="59" t="s">
        <v>18</v>
      </c>
      <c r="F120" s="59" t="s">
        <v>66</v>
      </c>
      <c r="G120" s="44">
        <v>1</v>
      </c>
      <c r="H120" s="45">
        <v>155000</v>
      </c>
      <c r="I120" s="58" t="s">
        <v>659</v>
      </c>
      <c r="J120" s="58" t="s">
        <v>18</v>
      </c>
      <c r="K120" s="58" t="s">
        <v>108</v>
      </c>
      <c r="L120" s="58" t="s">
        <v>217</v>
      </c>
      <c r="M120" s="58" t="s">
        <v>738</v>
      </c>
      <c r="N120" s="58" t="s">
        <v>739</v>
      </c>
    </row>
    <row r="121" spans="1:14" ht="76.05" customHeight="1" x14ac:dyDescent="0.3">
      <c r="A121" s="47" t="s">
        <v>740</v>
      </c>
      <c r="B121" s="60" t="s">
        <v>741</v>
      </c>
      <c r="C121" s="61" t="s">
        <v>34</v>
      </c>
      <c r="D121" s="47" t="s">
        <v>31</v>
      </c>
      <c r="E121" s="62" t="s">
        <v>213</v>
      </c>
      <c r="F121" s="62" t="s">
        <v>66</v>
      </c>
      <c r="G121" s="48">
        <v>1</v>
      </c>
      <c r="H121" s="49">
        <v>155000</v>
      </c>
      <c r="I121" s="61" t="s">
        <v>416</v>
      </c>
      <c r="J121" s="61" t="s">
        <v>213</v>
      </c>
      <c r="K121" s="61" t="s">
        <v>108</v>
      </c>
      <c r="L121" s="61" t="s">
        <v>217</v>
      </c>
      <c r="M121" s="61" t="s">
        <v>742</v>
      </c>
      <c r="N121" s="61" t="s">
        <v>743</v>
      </c>
    </row>
    <row r="122" spans="1:14" ht="76.05" customHeight="1" x14ac:dyDescent="0.3">
      <c r="A122" s="43" t="s">
        <v>744</v>
      </c>
      <c r="B122" s="57" t="s">
        <v>745</v>
      </c>
      <c r="C122" s="58" t="s">
        <v>40</v>
      </c>
      <c r="D122" s="43" t="s">
        <v>47</v>
      </c>
      <c r="E122" s="59" t="s">
        <v>24</v>
      </c>
      <c r="F122" s="59" t="s">
        <v>66</v>
      </c>
      <c r="G122" s="44">
        <v>1</v>
      </c>
      <c r="H122" s="45">
        <v>153250</v>
      </c>
      <c r="I122" s="58" t="s">
        <v>451</v>
      </c>
      <c r="J122" s="58" t="s">
        <v>213</v>
      </c>
      <c r="K122" s="58" t="s">
        <v>108</v>
      </c>
      <c r="L122" s="58" t="s">
        <v>217</v>
      </c>
      <c r="M122" s="58" t="s">
        <v>746</v>
      </c>
      <c r="N122" s="58" t="s">
        <v>747</v>
      </c>
    </row>
    <row r="123" spans="1:14" ht="76.05" customHeight="1" x14ac:dyDescent="0.3">
      <c r="A123" s="47" t="s">
        <v>748</v>
      </c>
      <c r="B123" s="60" t="s">
        <v>749</v>
      </c>
      <c r="C123" s="61" t="s">
        <v>32</v>
      </c>
      <c r="D123" s="47" t="s">
        <v>37</v>
      </c>
      <c r="E123" s="62" t="s">
        <v>22</v>
      </c>
      <c r="F123" s="62" t="s">
        <v>66</v>
      </c>
      <c r="G123" s="48">
        <v>1</v>
      </c>
      <c r="H123" s="49">
        <v>150500</v>
      </c>
      <c r="I123" s="61" t="s">
        <v>750</v>
      </c>
      <c r="J123" s="61" t="s">
        <v>22</v>
      </c>
      <c r="K123" s="61" t="s">
        <v>108</v>
      </c>
      <c r="L123" s="61" t="s">
        <v>608</v>
      </c>
      <c r="M123" s="61" t="s">
        <v>751</v>
      </c>
      <c r="N123" s="61" t="s">
        <v>752</v>
      </c>
    </row>
    <row r="124" spans="1:14" ht="76.05" customHeight="1" x14ac:dyDescent="0.3">
      <c r="A124" s="43" t="s">
        <v>753</v>
      </c>
      <c r="B124" s="57" t="s">
        <v>754</v>
      </c>
      <c r="C124" s="58" t="s">
        <v>36</v>
      </c>
      <c r="D124" s="43" t="s">
        <v>43</v>
      </c>
      <c r="E124" s="59" t="s">
        <v>17</v>
      </c>
      <c r="F124" s="59" t="s">
        <v>338</v>
      </c>
      <c r="G124" s="44">
        <v>1</v>
      </c>
      <c r="H124" s="45">
        <v>135000</v>
      </c>
      <c r="I124" s="58" t="s">
        <v>451</v>
      </c>
      <c r="J124" s="58" t="s">
        <v>17</v>
      </c>
      <c r="K124" s="58" t="s">
        <v>438</v>
      </c>
      <c r="L124" s="58"/>
      <c r="M124" s="58" t="s">
        <v>755</v>
      </c>
      <c r="N124" s="58" t="s">
        <v>756</v>
      </c>
    </row>
    <row r="125" spans="1:14" ht="76.05" customHeight="1" x14ac:dyDescent="0.3">
      <c r="A125" s="47" t="s">
        <v>757</v>
      </c>
      <c r="B125" s="60" t="s">
        <v>758</v>
      </c>
      <c r="C125" s="61" t="s">
        <v>34</v>
      </c>
      <c r="D125" s="47" t="s">
        <v>35</v>
      </c>
      <c r="E125" s="62" t="s">
        <v>17</v>
      </c>
      <c r="F125" s="62" t="s">
        <v>66</v>
      </c>
      <c r="G125" s="48">
        <v>1</v>
      </c>
      <c r="H125" s="49">
        <v>123150</v>
      </c>
      <c r="I125" s="61" t="s">
        <v>750</v>
      </c>
      <c r="J125" s="61" t="s">
        <v>17</v>
      </c>
      <c r="K125" s="61" t="s">
        <v>108</v>
      </c>
      <c r="L125" s="61" t="s">
        <v>552</v>
      </c>
      <c r="M125" s="61" t="s">
        <v>759</v>
      </c>
      <c r="N125" s="61" t="s">
        <v>760</v>
      </c>
    </row>
    <row r="126" spans="1:14" ht="76.05" customHeight="1" x14ac:dyDescent="0.3">
      <c r="A126" s="43" t="s">
        <v>761</v>
      </c>
      <c r="B126" s="57" t="s">
        <v>762</v>
      </c>
      <c r="C126" s="58" t="s">
        <v>32</v>
      </c>
      <c r="D126" s="43" t="s">
        <v>41</v>
      </c>
      <c r="E126" s="59" t="s">
        <v>21</v>
      </c>
      <c r="F126" s="59" t="s">
        <v>66</v>
      </c>
      <c r="G126" s="44">
        <v>1</v>
      </c>
      <c r="H126" s="45">
        <v>115000</v>
      </c>
      <c r="I126" s="58" t="s">
        <v>763</v>
      </c>
      <c r="J126" s="58" t="s">
        <v>21</v>
      </c>
      <c r="K126" s="58" t="s">
        <v>108</v>
      </c>
      <c r="L126" s="58" t="s">
        <v>217</v>
      </c>
      <c r="M126" s="58" t="s">
        <v>655</v>
      </c>
      <c r="N126" s="58" t="s">
        <v>764</v>
      </c>
    </row>
    <row r="127" spans="1:14" ht="76.05" customHeight="1" x14ac:dyDescent="0.3">
      <c r="A127" s="47" t="s">
        <v>765</v>
      </c>
      <c r="B127" s="60" t="s">
        <v>766</v>
      </c>
      <c r="C127" s="61" t="s">
        <v>34</v>
      </c>
      <c r="D127" s="47" t="s">
        <v>39</v>
      </c>
      <c r="E127" s="62" t="s">
        <v>213</v>
      </c>
      <c r="F127" s="62" t="s">
        <v>66</v>
      </c>
      <c r="G127" s="48">
        <v>1</v>
      </c>
      <c r="H127" s="49">
        <v>100500</v>
      </c>
      <c r="I127" s="61" t="s">
        <v>481</v>
      </c>
      <c r="J127" s="61" t="s">
        <v>213</v>
      </c>
      <c r="K127" s="61" t="s">
        <v>581</v>
      </c>
      <c r="L127" s="61" t="s">
        <v>582</v>
      </c>
      <c r="M127" s="61" t="s">
        <v>767</v>
      </c>
      <c r="N127" s="61" t="s">
        <v>768</v>
      </c>
    </row>
    <row r="128" spans="1:14" ht="76.05" customHeight="1" x14ac:dyDescent="0.3">
      <c r="A128" s="43" t="s">
        <v>769</v>
      </c>
      <c r="B128" s="57" t="s">
        <v>770</v>
      </c>
      <c r="C128" s="58" t="s">
        <v>34</v>
      </c>
      <c r="D128" s="43" t="s">
        <v>33</v>
      </c>
      <c r="E128" s="59" t="s">
        <v>213</v>
      </c>
      <c r="F128" s="59" t="s">
        <v>66</v>
      </c>
      <c r="G128" s="44">
        <v>1</v>
      </c>
      <c r="H128" s="45">
        <v>100000</v>
      </c>
      <c r="I128" s="58" t="s">
        <v>771</v>
      </c>
      <c r="J128" s="58" t="s">
        <v>213</v>
      </c>
      <c r="K128" s="58"/>
      <c r="L128" s="58"/>
      <c r="M128" s="58"/>
      <c r="N128" s="58" t="s">
        <v>772</v>
      </c>
    </row>
    <row r="129" spans="1:14" ht="76.05" customHeight="1" x14ac:dyDescent="0.3">
      <c r="A129" s="47" t="s">
        <v>773</v>
      </c>
      <c r="B129" s="60" t="s">
        <v>774</v>
      </c>
      <c r="C129" s="61" t="s">
        <v>38</v>
      </c>
      <c r="D129" s="47" t="s">
        <v>33</v>
      </c>
      <c r="E129" s="62" t="s">
        <v>19</v>
      </c>
      <c r="F129" s="62" t="s">
        <v>66</v>
      </c>
      <c r="G129" s="48">
        <v>1</v>
      </c>
      <c r="H129" s="49">
        <v>100000</v>
      </c>
      <c r="I129" s="61" t="s">
        <v>750</v>
      </c>
      <c r="J129" s="61" t="s">
        <v>19</v>
      </c>
      <c r="K129" s="61" t="s">
        <v>775</v>
      </c>
      <c r="L129" s="61" t="s">
        <v>776</v>
      </c>
      <c r="M129" s="61" t="s">
        <v>777</v>
      </c>
      <c r="N129" s="61" t="s">
        <v>778</v>
      </c>
    </row>
    <row r="130" spans="1:14" ht="76.05" customHeight="1" x14ac:dyDescent="0.3">
      <c r="A130" s="43" t="s">
        <v>779</v>
      </c>
      <c r="B130" s="57" t="s">
        <v>780</v>
      </c>
      <c r="C130" s="58" t="s">
        <v>34</v>
      </c>
      <c r="D130" s="43" t="s">
        <v>35</v>
      </c>
      <c r="E130" s="59" t="s">
        <v>18</v>
      </c>
      <c r="F130" s="59" t="s">
        <v>66</v>
      </c>
      <c r="G130" s="44">
        <v>1</v>
      </c>
      <c r="H130" s="45">
        <v>100000</v>
      </c>
      <c r="I130" s="58" t="s">
        <v>451</v>
      </c>
      <c r="J130" s="58" t="s">
        <v>18</v>
      </c>
      <c r="K130" s="58" t="s">
        <v>108</v>
      </c>
      <c r="L130" s="58" t="s">
        <v>217</v>
      </c>
      <c r="M130" s="58" t="s">
        <v>781</v>
      </c>
      <c r="N130" s="58" t="s">
        <v>782</v>
      </c>
    </row>
    <row r="131" spans="1:14" ht="76.05" customHeight="1" x14ac:dyDescent="0.3">
      <c r="A131" s="47" t="s">
        <v>783</v>
      </c>
      <c r="B131" s="60" t="s">
        <v>784</v>
      </c>
      <c r="C131" s="61" t="s">
        <v>32</v>
      </c>
      <c r="D131" s="47" t="s">
        <v>637</v>
      </c>
      <c r="E131" s="62" t="s">
        <v>17</v>
      </c>
      <c r="F131" s="62" t="s">
        <v>66</v>
      </c>
      <c r="G131" s="48">
        <v>1</v>
      </c>
      <c r="H131" s="49">
        <v>95000</v>
      </c>
      <c r="I131" s="61" t="s">
        <v>444</v>
      </c>
      <c r="J131" s="61" t="s">
        <v>17</v>
      </c>
      <c r="K131" s="61" t="s">
        <v>108</v>
      </c>
      <c r="L131" s="61" t="s">
        <v>217</v>
      </c>
      <c r="M131" s="61" t="s">
        <v>785</v>
      </c>
      <c r="N131" s="61" t="s">
        <v>786</v>
      </c>
    </row>
    <row r="132" spans="1:14" ht="76.05" customHeight="1" x14ac:dyDescent="0.3">
      <c r="A132" s="43" t="s">
        <v>787</v>
      </c>
      <c r="B132" s="57" t="s">
        <v>788</v>
      </c>
      <c r="C132" s="58" t="s">
        <v>34</v>
      </c>
      <c r="D132" s="43" t="s">
        <v>31</v>
      </c>
      <c r="E132" s="59" t="s">
        <v>557</v>
      </c>
      <c r="F132" s="59" t="s">
        <v>338</v>
      </c>
      <c r="G132" s="44">
        <v>1</v>
      </c>
      <c r="H132" s="45">
        <v>91000</v>
      </c>
      <c r="I132" s="58" t="s">
        <v>451</v>
      </c>
      <c r="J132" s="58" t="s">
        <v>557</v>
      </c>
      <c r="K132" s="58" t="s">
        <v>404</v>
      </c>
      <c r="L132" s="58"/>
      <c r="M132" s="58" t="s">
        <v>789</v>
      </c>
      <c r="N132" s="58" t="s">
        <v>790</v>
      </c>
    </row>
    <row r="133" spans="1:14" ht="76.05" customHeight="1" x14ac:dyDescent="0.3">
      <c r="A133" s="47" t="s">
        <v>791</v>
      </c>
      <c r="B133" s="60" t="s">
        <v>792</v>
      </c>
      <c r="C133" s="61" t="s">
        <v>32</v>
      </c>
      <c r="D133" s="47" t="s">
        <v>31</v>
      </c>
      <c r="E133" s="62" t="s">
        <v>17</v>
      </c>
      <c r="F133" s="62" t="s">
        <v>66</v>
      </c>
      <c r="G133" s="48">
        <v>1</v>
      </c>
      <c r="H133" s="49">
        <v>85000</v>
      </c>
      <c r="I133" s="61" t="s">
        <v>275</v>
      </c>
      <c r="J133" s="61" t="s">
        <v>17</v>
      </c>
      <c r="K133" s="61" t="s">
        <v>108</v>
      </c>
      <c r="L133" s="61" t="s">
        <v>217</v>
      </c>
      <c r="M133" s="61" t="s">
        <v>727</v>
      </c>
      <c r="N133" s="61" t="s">
        <v>793</v>
      </c>
    </row>
    <row r="134" spans="1:14" ht="76.05" customHeight="1" x14ac:dyDescent="0.3">
      <c r="A134" s="43" t="s">
        <v>794</v>
      </c>
      <c r="B134" s="57" t="s">
        <v>795</v>
      </c>
      <c r="C134" s="58" t="s">
        <v>32</v>
      </c>
      <c r="D134" s="43" t="s">
        <v>39</v>
      </c>
      <c r="E134" s="59" t="s">
        <v>21</v>
      </c>
      <c r="F134" s="59" t="s">
        <v>66</v>
      </c>
      <c r="G134" s="44">
        <v>1</v>
      </c>
      <c r="H134" s="45">
        <v>80000</v>
      </c>
      <c r="I134" s="58" t="s">
        <v>550</v>
      </c>
      <c r="J134" s="58" t="s">
        <v>21</v>
      </c>
      <c r="K134" s="58" t="s">
        <v>108</v>
      </c>
      <c r="L134" s="58" t="s">
        <v>608</v>
      </c>
      <c r="M134" s="58" t="s">
        <v>796</v>
      </c>
      <c r="N134" s="58" t="s">
        <v>797</v>
      </c>
    </row>
    <row r="135" spans="1:14" ht="76.05" customHeight="1" x14ac:dyDescent="0.3">
      <c r="A135" s="47" t="s">
        <v>798</v>
      </c>
      <c r="B135" s="60" t="s">
        <v>799</v>
      </c>
      <c r="C135" s="61" t="s">
        <v>32</v>
      </c>
      <c r="D135" s="47" t="s">
        <v>47</v>
      </c>
      <c r="E135" s="62" t="s">
        <v>24</v>
      </c>
      <c r="F135" s="62" t="s">
        <v>66</v>
      </c>
      <c r="G135" s="48">
        <v>1</v>
      </c>
      <c r="H135" s="49">
        <v>69000</v>
      </c>
      <c r="I135" s="61" t="s">
        <v>305</v>
      </c>
      <c r="J135" s="61" t="s">
        <v>25</v>
      </c>
      <c r="K135" s="61" t="s">
        <v>108</v>
      </c>
      <c r="L135" s="61" t="s">
        <v>217</v>
      </c>
      <c r="M135" s="61" t="s">
        <v>800</v>
      </c>
      <c r="N135" s="61" t="s">
        <v>801</v>
      </c>
    </row>
    <row r="136" spans="1:14" ht="76.05" customHeight="1" x14ac:dyDescent="0.3">
      <c r="A136" s="43" t="s">
        <v>802</v>
      </c>
      <c r="B136" s="57" t="s">
        <v>803</v>
      </c>
      <c r="C136" s="58" t="s">
        <v>40</v>
      </c>
      <c r="D136" s="43" t="s">
        <v>114</v>
      </c>
      <c r="E136" s="59" t="s">
        <v>23</v>
      </c>
      <c r="F136" s="59" t="s">
        <v>66</v>
      </c>
      <c r="G136" s="44">
        <v>1</v>
      </c>
      <c r="H136" s="45">
        <v>57000</v>
      </c>
      <c r="I136" s="58" t="s">
        <v>804</v>
      </c>
      <c r="J136" s="58" t="s">
        <v>23</v>
      </c>
      <c r="K136" s="58" t="s">
        <v>108</v>
      </c>
      <c r="L136" s="58" t="s">
        <v>357</v>
      </c>
      <c r="M136" s="58" t="s">
        <v>805</v>
      </c>
      <c r="N136" s="58" t="s">
        <v>806</v>
      </c>
    </row>
    <row r="137" spans="1:14" ht="76.05" customHeight="1" x14ac:dyDescent="0.3">
      <c r="A137" s="47" t="s">
        <v>807</v>
      </c>
      <c r="B137" s="60" t="s">
        <v>808</v>
      </c>
      <c r="C137" s="61" t="s">
        <v>34</v>
      </c>
      <c r="D137" s="47" t="s">
        <v>35</v>
      </c>
      <c r="E137" s="62" t="s">
        <v>23</v>
      </c>
      <c r="F137" s="62" t="s">
        <v>66</v>
      </c>
      <c r="G137" s="48">
        <v>1</v>
      </c>
      <c r="H137" s="49">
        <v>55000</v>
      </c>
      <c r="I137" s="61" t="s">
        <v>659</v>
      </c>
      <c r="J137" s="61" t="s">
        <v>98</v>
      </c>
      <c r="K137" s="61" t="s">
        <v>108</v>
      </c>
      <c r="L137" s="61" t="s">
        <v>217</v>
      </c>
      <c r="M137" s="61" t="s">
        <v>809</v>
      </c>
      <c r="N137" s="61" t="s">
        <v>810</v>
      </c>
    </row>
    <row r="138" spans="1:14" ht="76.05" customHeight="1" x14ac:dyDescent="0.3">
      <c r="A138" s="43" t="s">
        <v>811</v>
      </c>
      <c r="B138" s="57" t="s">
        <v>812</v>
      </c>
      <c r="C138" s="58" t="s">
        <v>32</v>
      </c>
      <c r="D138" s="43" t="s">
        <v>637</v>
      </c>
      <c r="E138" s="59" t="s">
        <v>236</v>
      </c>
      <c r="F138" s="59" t="s">
        <v>66</v>
      </c>
      <c r="G138" s="44">
        <v>1</v>
      </c>
      <c r="H138" s="45">
        <v>44000</v>
      </c>
      <c r="I138" s="58" t="s">
        <v>275</v>
      </c>
      <c r="J138" s="58" t="s">
        <v>236</v>
      </c>
      <c r="K138" s="58" t="s">
        <v>108</v>
      </c>
      <c r="L138" s="58" t="s">
        <v>217</v>
      </c>
      <c r="M138" s="58" t="s">
        <v>813</v>
      </c>
      <c r="N138" s="58" t="s">
        <v>814</v>
      </c>
    </row>
    <row r="139" spans="1:14" ht="76.05" customHeight="1" x14ac:dyDescent="0.3">
      <c r="A139" s="47" t="s">
        <v>815</v>
      </c>
      <c r="B139" s="60" t="s">
        <v>816</v>
      </c>
      <c r="C139" s="61" t="s">
        <v>32</v>
      </c>
      <c r="D139" s="47" t="s">
        <v>35</v>
      </c>
      <c r="E139" s="62" t="s">
        <v>24</v>
      </c>
      <c r="F139" s="62" t="s">
        <v>66</v>
      </c>
      <c r="G139" s="48">
        <v>1</v>
      </c>
      <c r="H139" s="49">
        <v>40650</v>
      </c>
      <c r="I139" s="61" t="s">
        <v>763</v>
      </c>
      <c r="J139" s="61" t="s">
        <v>24</v>
      </c>
      <c r="K139" s="61" t="s">
        <v>108</v>
      </c>
      <c r="L139" s="61" t="s">
        <v>217</v>
      </c>
      <c r="M139" s="61" t="s">
        <v>817</v>
      </c>
      <c r="N139" s="61" t="s">
        <v>818</v>
      </c>
    </row>
    <row r="140" spans="1:14" ht="76.05" customHeight="1" x14ac:dyDescent="0.3">
      <c r="A140" s="43" t="s">
        <v>819</v>
      </c>
      <c r="B140" s="57" t="s">
        <v>820</v>
      </c>
      <c r="C140" s="58" t="s">
        <v>34</v>
      </c>
      <c r="D140" s="43" t="s">
        <v>37</v>
      </c>
      <c r="E140" s="59" t="s">
        <v>26</v>
      </c>
      <c r="F140" s="59" t="s">
        <v>66</v>
      </c>
      <c r="G140" s="44">
        <v>1</v>
      </c>
      <c r="H140" s="45">
        <v>30000</v>
      </c>
      <c r="I140" s="58" t="s">
        <v>627</v>
      </c>
      <c r="J140" s="58" t="s">
        <v>26</v>
      </c>
      <c r="K140" s="58"/>
      <c r="L140" s="58"/>
      <c r="M140" s="58" t="s">
        <v>821</v>
      </c>
      <c r="N140" s="58" t="s">
        <v>822</v>
      </c>
    </row>
    <row r="141" spans="1:14" ht="76.05" customHeight="1" x14ac:dyDescent="0.3">
      <c r="A141" s="47" t="s">
        <v>823</v>
      </c>
      <c r="B141" s="60" t="s">
        <v>824</v>
      </c>
      <c r="C141" s="61" t="s">
        <v>42</v>
      </c>
      <c r="D141" s="47" t="s">
        <v>31</v>
      </c>
      <c r="E141" s="62" t="s">
        <v>17</v>
      </c>
      <c r="F141" s="62" t="s">
        <v>66</v>
      </c>
      <c r="G141" s="48">
        <v>1</v>
      </c>
      <c r="H141" s="49">
        <v>29820</v>
      </c>
      <c r="I141" s="61" t="s">
        <v>451</v>
      </c>
      <c r="J141" s="61" t="s">
        <v>17</v>
      </c>
      <c r="K141" s="61" t="s">
        <v>581</v>
      </c>
      <c r="L141" s="61" t="s">
        <v>825</v>
      </c>
      <c r="M141" s="61" t="s">
        <v>826</v>
      </c>
      <c r="N141" s="61" t="s">
        <v>827</v>
      </c>
    </row>
    <row r="142" spans="1:14" ht="76.05" customHeight="1" x14ac:dyDescent="0.3">
      <c r="A142" s="43" t="s">
        <v>828</v>
      </c>
      <c r="B142" s="57" t="s">
        <v>829</v>
      </c>
      <c r="C142" s="58" t="s">
        <v>32</v>
      </c>
      <c r="D142" s="43" t="s">
        <v>31</v>
      </c>
      <c r="E142" s="59" t="s">
        <v>15</v>
      </c>
      <c r="F142" s="59" t="s">
        <v>66</v>
      </c>
      <c r="G142" s="44">
        <v>1</v>
      </c>
      <c r="H142" s="45">
        <v>29100</v>
      </c>
      <c r="I142" s="58" t="s">
        <v>320</v>
      </c>
      <c r="J142" s="58" t="s">
        <v>17</v>
      </c>
      <c r="K142" s="58"/>
      <c r="L142" s="58"/>
      <c r="M142" s="58"/>
      <c r="N142" s="58" t="s">
        <v>830</v>
      </c>
    </row>
    <row r="143" spans="1:14" ht="76.05" customHeight="1" x14ac:dyDescent="0.3">
      <c r="A143" s="47" t="s">
        <v>831</v>
      </c>
      <c r="B143" s="60" t="s">
        <v>832</v>
      </c>
      <c r="C143" s="61" t="s">
        <v>32</v>
      </c>
      <c r="D143" s="47" t="s">
        <v>33</v>
      </c>
      <c r="E143" s="62" t="s">
        <v>25</v>
      </c>
      <c r="F143" s="62" t="s">
        <v>66</v>
      </c>
      <c r="G143" s="48">
        <v>1</v>
      </c>
      <c r="H143" s="49">
        <v>26000</v>
      </c>
      <c r="I143" s="61" t="s">
        <v>305</v>
      </c>
      <c r="J143" s="61" t="s">
        <v>25</v>
      </c>
      <c r="K143" s="61" t="s">
        <v>108</v>
      </c>
      <c r="L143" s="61" t="s">
        <v>217</v>
      </c>
      <c r="M143" s="61" t="s">
        <v>742</v>
      </c>
      <c r="N143" s="61" t="s">
        <v>833</v>
      </c>
    </row>
    <row r="144" spans="1:14" ht="76.05" customHeight="1" x14ac:dyDescent="0.3">
      <c r="A144" s="43" t="s">
        <v>834</v>
      </c>
      <c r="B144" s="57" t="s">
        <v>835</v>
      </c>
      <c r="C144" s="58" t="s">
        <v>32</v>
      </c>
      <c r="D144" s="43" t="s">
        <v>33</v>
      </c>
      <c r="E144" s="59" t="s">
        <v>171</v>
      </c>
      <c r="F144" s="59" t="s">
        <v>66</v>
      </c>
      <c r="G144" s="44">
        <v>1</v>
      </c>
      <c r="H144" s="45">
        <v>25500</v>
      </c>
      <c r="I144" s="58" t="s">
        <v>320</v>
      </c>
      <c r="J144" s="58" t="s">
        <v>171</v>
      </c>
      <c r="K144" s="58"/>
      <c r="L144" s="58"/>
      <c r="M144" s="58" t="s">
        <v>836</v>
      </c>
      <c r="N144" s="58" t="s">
        <v>837</v>
      </c>
    </row>
    <row r="145" spans="1:14" ht="76.05" customHeight="1" x14ac:dyDescent="0.3">
      <c r="A145" s="47" t="s">
        <v>838</v>
      </c>
      <c r="B145" s="60" t="s">
        <v>839</v>
      </c>
      <c r="C145" s="61" t="s">
        <v>34</v>
      </c>
      <c r="D145" s="47" t="s">
        <v>35</v>
      </c>
      <c r="E145" s="62" t="s">
        <v>22</v>
      </c>
      <c r="F145" s="62" t="s">
        <v>66</v>
      </c>
      <c r="G145" s="48">
        <v>1</v>
      </c>
      <c r="H145" s="49">
        <v>25500</v>
      </c>
      <c r="I145" s="61" t="s">
        <v>627</v>
      </c>
      <c r="J145" s="61" t="s">
        <v>22</v>
      </c>
      <c r="K145" s="61" t="s">
        <v>108</v>
      </c>
      <c r="L145" s="61" t="s">
        <v>321</v>
      </c>
      <c r="M145" s="61" t="s">
        <v>840</v>
      </c>
      <c r="N145" s="61" t="s">
        <v>841</v>
      </c>
    </row>
    <row r="146" spans="1:14" ht="76.05" customHeight="1" x14ac:dyDescent="0.3">
      <c r="A146" s="43" t="s">
        <v>842</v>
      </c>
      <c r="B146" s="57" t="s">
        <v>843</v>
      </c>
      <c r="C146" s="58" t="s">
        <v>32</v>
      </c>
      <c r="D146" s="43" t="s">
        <v>331</v>
      </c>
      <c r="E146" s="59" t="s">
        <v>88</v>
      </c>
      <c r="F146" s="59" t="s">
        <v>66</v>
      </c>
      <c r="G146" s="44">
        <v>1</v>
      </c>
      <c r="H146" s="45">
        <v>25000</v>
      </c>
      <c r="I146" s="58" t="s">
        <v>149</v>
      </c>
      <c r="J146" s="58" t="s">
        <v>88</v>
      </c>
      <c r="K146" s="58" t="s">
        <v>108</v>
      </c>
      <c r="L146" s="58" t="s">
        <v>217</v>
      </c>
      <c r="M146" s="58" t="s">
        <v>844</v>
      </c>
      <c r="N146" s="58" t="s">
        <v>845</v>
      </c>
    </row>
    <row r="147" spans="1:14" ht="76.05" customHeight="1" x14ac:dyDescent="0.3">
      <c r="A147" s="47" t="s">
        <v>846</v>
      </c>
      <c r="B147" s="60" t="s">
        <v>847</v>
      </c>
      <c r="C147" s="61" t="s">
        <v>32</v>
      </c>
      <c r="D147" s="47" t="s">
        <v>331</v>
      </c>
      <c r="E147" s="62" t="s">
        <v>17</v>
      </c>
      <c r="F147" s="62" t="s">
        <v>66</v>
      </c>
      <c r="G147" s="48">
        <v>1</v>
      </c>
      <c r="H147" s="49">
        <v>21500</v>
      </c>
      <c r="I147" s="61" t="s">
        <v>275</v>
      </c>
      <c r="J147" s="61" t="s">
        <v>17</v>
      </c>
      <c r="K147" s="61" t="s">
        <v>848</v>
      </c>
      <c r="L147" s="61" t="s">
        <v>614</v>
      </c>
      <c r="M147" s="61" t="s">
        <v>849</v>
      </c>
      <c r="N147" s="61" t="s">
        <v>850</v>
      </c>
    </row>
    <row r="148" spans="1:14" ht="76.05" customHeight="1" x14ac:dyDescent="0.3">
      <c r="A148" s="43" t="s">
        <v>851</v>
      </c>
      <c r="B148" s="57" t="s">
        <v>852</v>
      </c>
      <c r="C148" s="58" t="s">
        <v>34</v>
      </c>
      <c r="D148" s="43" t="s">
        <v>45</v>
      </c>
      <c r="E148" s="59" t="s">
        <v>17</v>
      </c>
      <c r="F148" s="59" t="s">
        <v>66</v>
      </c>
      <c r="G148" s="44">
        <v>1</v>
      </c>
      <c r="H148" s="45">
        <v>21500</v>
      </c>
      <c r="I148" s="58" t="s">
        <v>275</v>
      </c>
      <c r="J148" s="58" t="s">
        <v>17</v>
      </c>
      <c r="K148" s="58" t="s">
        <v>848</v>
      </c>
      <c r="L148" s="58" t="s">
        <v>614</v>
      </c>
      <c r="M148" s="58" t="s">
        <v>849</v>
      </c>
      <c r="N148" s="58" t="s">
        <v>853</v>
      </c>
    </row>
    <row r="149" spans="1:14" ht="76.05" customHeight="1" x14ac:dyDescent="0.3">
      <c r="A149" s="47" t="s">
        <v>854</v>
      </c>
      <c r="B149" s="60" t="s">
        <v>855</v>
      </c>
      <c r="C149" s="61" t="s">
        <v>32</v>
      </c>
      <c r="D149" s="47" t="s">
        <v>140</v>
      </c>
      <c r="E149" s="62" t="s">
        <v>557</v>
      </c>
      <c r="F149" s="62" t="s">
        <v>66</v>
      </c>
      <c r="G149" s="48">
        <v>1</v>
      </c>
      <c r="H149" s="49">
        <v>20000</v>
      </c>
      <c r="I149" s="61" t="s">
        <v>763</v>
      </c>
      <c r="J149" s="61" t="s">
        <v>557</v>
      </c>
      <c r="K149" s="61" t="s">
        <v>108</v>
      </c>
      <c r="L149" s="61" t="s">
        <v>217</v>
      </c>
      <c r="M149" s="61" t="s">
        <v>856</v>
      </c>
      <c r="N149" s="61" t="s">
        <v>857</v>
      </c>
    </row>
    <row r="150" spans="1:14" ht="76.05" customHeight="1" x14ac:dyDescent="0.3">
      <c r="A150" s="43" t="s">
        <v>858</v>
      </c>
      <c r="B150" s="57" t="s">
        <v>859</v>
      </c>
      <c r="C150" s="58" t="s">
        <v>36</v>
      </c>
      <c r="D150" s="43" t="s">
        <v>31</v>
      </c>
      <c r="E150" s="59" t="s">
        <v>26</v>
      </c>
      <c r="F150" s="59" t="s">
        <v>66</v>
      </c>
      <c r="G150" s="44">
        <v>1</v>
      </c>
      <c r="H150" s="45">
        <v>20000</v>
      </c>
      <c r="I150" s="58" t="s">
        <v>860</v>
      </c>
      <c r="J150" s="58" t="s">
        <v>26</v>
      </c>
      <c r="K150" s="58" t="s">
        <v>581</v>
      </c>
      <c r="L150" s="58" t="s">
        <v>582</v>
      </c>
      <c r="M150" s="58" t="s">
        <v>861</v>
      </c>
      <c r="N150" s="58" t="s">
        <v>862</v>
      </c>
    </row>
    <row r="151" spans="1:14" ht="76.05" customHeight="1" x14ac:dyDescent="0.3">
      <c r="A151" s="47" t="s">
        <v>863</v>
      </c>
      <c r="B151" s="60" t="s">
        <v>864</v>
      </c>
      <c r="C151" s="61" t="s">
        <v>34</v>
      </c>
      <c r="D151" s="47" t="s">
        <v>31</v>
      </c>
      <c r="E151" s="62" t="s">
        <v>422</v>
      </c>
      <c r="F151" s="62" t="s">
        <v>338</v>
      </c>
      <c r="G151" s="48">
        <v>1</v>
      </c>
      <c r="H151" s="49">
        <v>20000</v>
      </c>
      <c r="I151" s="61" t="s">
        <v>654</v>
      </c>
      <c r="J151" s="61" t="s">
        <v>422</v>
      </c>
      <c r="K151" s="61" t="s">
        <v>438</v>
      </c>
      <c r="L151" s="61" t="s">
        <v>865</v>
      </c>
      <c r="M151" s="61" t="s">
        <v>866</v>
      </c>
      <c r="N151" s="61" t="s">
        <v>867</v>
      </c>
    </row>
    <row r="152" spans="1:14" ht="76.05" customHeight="1" x14ac:dyDescent="0.3">
      <c r="A152" s="43" t="s">
        <v>868</v>
      </c>
      <c r="B152" s="57" t="s">
        <v>869</v>
      </c>
      <c r="C152" s="58" t="s">
        <v>32</v>
      </c>
      <c r="D152" s="43" t="s">
        <v>123</v>
      </c>
      <c r="E152" s="59" t="s">
        <v>15</v>
      </c>
      <c r="F152" s="59" t="s">
        <v>66</v>
      </c>
      <c r="G152" s="44">
        <v>1</v>
      </c>
      <c r="H152" s="45">
        <v>15000</v>
      </c>
      <c r="I152" s="58" t="s">
        <v>804</v>
      </c>
      <c r="J152" s="58" t="s">
        <v>15</v>
      </c>
      <c r="K152" s="58"/>
      <c r="L152" s="58"/>
      <c r="M152" s="58" t="s">
        <v>870</v>
      </c>
      <c r="N152" s="58" t="s">
        <v>871</v>
      </c>
    </row>
    <row r="153" spans="1:14" ht="76.05" customHeight="1" x14ac:dyDescent="0.3">
      <c r="A153" s="47" t="s">
        <v>872</v>
      </c>
      <c r="B153" s="60" t="s">
        <v>873</v>
      </c>
      <c r="C153" s="61" t="s">
        <v>34</v>
      </c>
      <c r="D153" s="47" t="s">
        <v>41</v>
      </c>
      <c r="E153" s="62" t="s">
        <v>88</v>
      </c>
      <c r="F153" s="62" t="s">
        <v>66</v>
      </c>
      <c r="G153" s="48">
        <v>1</v>
      </c>
      <c r="H153" s="49">
        <v>13000</v>
      </c>
      <c r="I153" s="61" t="s">
        <v>149</v>
      </c>
      <c r="J153" s="61" t="s">
        <v>88</v>
      </c>
      <c r="K153" s="61" t="s">
        <v>134</v>
      </c>
      <c r="L153" s="61" t="s">
        <v>383</v>
      </c>
      <c r="M153" s="61" t="s">
        <v>874</v>
      </c>
      <c r="N153" s="61" t="s">
        <v>875</v>
      </c>
    </row>
    <row r="154" spans="1:14" ht="76.05" customHeight="1" x14ac:dyDescent="0.3">
      <c r="A154" s="43" t="s">
        <v>876</v>
      </c>
      <c r="B154" s="57" t="s">
        <v>877</v>
      </c>
      <c r="C154" s="58" t="s">
        <v>34</v>
      </c>
      <c r="D154" s="43" t="s">
        <v>41</v>
      </c>
      <c r="E154" s="59" t="s">
        <v>213</v>
      </c>
      <c r="F154" s="59" t="s">
        <v>66</v>
      </c>
      <c r="G154" s="44">
        <v>1</v>
      </c>
      <c r="H154" s="45">
        <v>12000</v>
      </c>
      <c r="I154" s="58" t="s">
        <v>521</v>
      </c>
      <c r="J154" s="58" t="s">
        <v>213</v>
      </c>
      <c r="K154" s="58" t="s">
        <v>108</v>
      </c>
      <c r="L154" s="58" t="s">
        <v>217</v>
      </c>
      <c r="M154" s="58" t="s">
        <v>688</v>
      </c>
      <c r="N154" s="58" t="s">
        <v>878</v>
      </c>
    </row>
    <row r="155" spans="1:14" ht="76.05" customHeight="1" x14ac:dyDescent="0.3">
      <c r="A155" s="47" t="s">
        <v>879</v>
      </c>
      <c r="B155" s="60" t="s">
        <v>880</v>
      </c>
      <c r="C155" s="61" t="s">
        <v>34</v>
      </c>
      <c r="D155" s="47" t="s">
        <v>49</v>
      </c>
      <c r="E155" s="62" t="s">
        <v>388</v>
      </c>
      <c r="F155" s="62" t="s">
        <v>66</v>
      </c>
      <c r="G155" s="48">
        <v>1</v>
      </c>
      <c r="H155" s="49">
        <v>12000</v>
      </c>
      <c r="I155" s="61" t="s">
        <v>315</v>
      </c>
      <c r="J155" s="61" t="s">
        <v>388</v>
      </c>
      <c r="K155" s="61" t="s">
        <v>581</v>
      </c>
      <c r="L155" s="61" t="s">
        <v>881</v>
      </c>
      <c r="M155" s="61" t="s">
        <v>882</v>
      </c>
      <c r="N155" s="61" t="s">
        <v>883</v>
      </c>
    </row>
    <row r="156" spans="1:14" ht="76.05" customHeight="1" x14ac:dyDescent="0.3">
      <c r="A156" s="43" t="s">
        <v>884</v>
      </c>
      <c r="B156" s="57" t="s">
        <v>885</v>
      </c>
      <c r="C156" s="58" t="s">
        <v>38</v>
      </c>
      <c r="D156" s="43" t="s">
        <v>41</v>
      </c>
      <c r="E156" s="59" t="s">
        <v>20</v>
      </c>
      <c r="F156" s="59" t="s">
        <v>66</v>
      </c>
      <c r="G156" s="44">
        <v>1</v>
      </c>
      <c r="H156" s="45">
        <v>11200</v>
      </c>
      <c r="I156" s="58" t="s">
        <v>886</v>
      </c>
      <c r="J156" s="58" t="s">
        <v>20</v>
      </c>
      <c r="K156" s="58"/>
      <c r="L156" s="58"/>
      <c r="M156" s="58"/>
      <c r="N156" s="58" t="s">
        <v>887</v>
      </c>
    </row>
    <row r="157" spans="1:14" ht="76.05" customHeight="1" x14ac:dyDescent="0.3">
      <c r="A157" s="47" t="s">
        <v>888</v>
      </c>
      <c r="B157" s="60" t="s">
        <v>889</v>
      </c>
      <c r="C157" s="61" t="s">
        <v>36</v>
      </c>
      <c r="D157" s="47" t="s">
        <v>45</v>
      </c>
      <c r="E157" s="62" t="s">
        <v>18</v>
      </c>
      <c r="F157" s="62" t="s">
        <v>66</v>
      </c>
      <c r="G157" s="48">
        <v>1</v>
      </c>
      <c r="H157" s="49">
        <v>11000</v>
      </c>
      <c r="I157" s="61" t="s">
        <v>654</v>
      </c>
      <c r="J157" s="61" t="s">
        <v>18</v>
      </c>
      <c r="K157" s="61" t="s">
        <v>108</v>
      </c>
      <c r="L157" s="61" t="s">
        <v>217</v>
      </c>
      <c r="M157" s="61" t="s">
        <v>890</v>
      </c>
      <c r="N157" s="61" t="s">
        <v>891</v>
      </c>
    </row>
    <row r="158" spans="1:14" ht="76.05" customHeight="1" x14ac:dyDescent="0.3">
      <c r="A158" s="43" t="s">
        <v>892</v>
      </c>
      <c r="B158" s="57" t="s">
        <v>893</v>
      </c>
      <c r="C158" s="58" t="s">
        <v>36</v>
      </c>
      <c r="D158" s="43" t="s">
        <v>31</v>
      </c>
      <c r="E158" s="59" t="s">
        <v>15</v>
      </c>
      <c r="F158" s="59" t="s">
        <v>66</v>
      </c>
      <c r="G158" s="44">
        <v>1</v>
      </c>
      <c r="H158" s="45">
        <v>10000</v>
      </c>
      <c r="I158" s="58" t="s">
        <v>697</v>
      </c>
      <c r="J158" s="58" t="s">
        <v>15</v>
      </c>
      <c r="K158" s="58"/>
      <c r="L158" s="58"/>
      <c r="M158" s="58" t="s">
        <v>894</v>
      </c>
      <c r="N158" s="58" t="s">
        <v>895</v>
      </c>
    </row>
    <row r="159" spans="1:14" ht="76.05" customHeight="1" x14ac:dyDescent="0.3">
      <c r="A159" s="47" t="s">
        <v>896</v>
      </c>
      <c r="B159" s="60" t="s">
        <v>897</v>
      </c>
      <c r="C159" s="61" t="s">
        <v>34</v>
      </c>
      <c r="D159" s="47" t="s">
        <v>31</v>
      </c>
      <c r="E159" s="62" t="s">
        <v>21</v>
      </c>
      <c r="F159" s="62" t="s">
        <v>338</v>
      </c>
      <c r="G159" s="48">
        <v>1</v>
      </c>
      <c r="H159" s="49">
        <v>10000</v>
      </c>
      <c r="I159" s="61" t="s">
        <v>275</v>
      </c>
      <c r="J159" s="61" t="s">
        <v>21</v>
      </c>
      <c r="K159" s="61" t="s">
        <v>404</v>
      </c>
      <c r="L159" s="61"/>
      <c r="M159" s="61" t="s">
        <v>898</v>
      </c>
      <c r="N159" s="61" t="s">
        <v>899</v>
      </c>
    </row>
    <row r="160" spans="1:14" ht="76.05" customHeight="1" x14ac:dyDescent="0.3">
      <c r="A160" s="43" t="s">
        <v>900</v>
      </c>
      <c r="B160" s="57" t="s">
        <v>901</v>
      </c>
      <c r="C160" s="58" t="s">
        <v>34</v>
      </c>
      <c r="D160" s="43" t="s">
        <v>456</v>
      </c>
      <c r="E160" s="59" t="s">
        <v>171</v>
      </c>
      <c r="F160" s="59" t="s">
        <v>338</v>
      </c>
      <c r="G160" s="44">
        <v>1</v>
      </c>
      <c r="H160" s="45">
        <v>10000</v>
      </c>
      <c r="I160" s="58" t="s">
        <v>462</v>
      </c>
      <c r="J160" s="58" t="s">
        <v>171</v>
      </c>
      <c r="K160" s="58" t="s">
        <v>902</v>
      </c>
      <c r="L160" s="58"/>
      <c r="M160" s="58" t="s">
        <v>903</v>
      </c>
      <c r="N160" s="58" t="s">
        <v>904</v>
      </c>
    </row>
    <row r="161" spans="1:14" ht="76.05" customHeight="1" x14ac:dyDescent="0.3">
      <c r="A161" s="47" t="s">
        <v>905</v>
      </c>
      <c r="B161" s="60" t="s">
        <v>906</v>
      </c>
      <c r="C161" s="61" t="s">
        <v>32</v>
      </c>
      <c r="D161" s="47" t="s">
        <v>37</v>
      </c>
      <c r="E161" s="62" t="s">
        <v>17</v>
      </c>
      <c r="F161" s="62" t="s">
        <v>66</v>
      </c>
      <c r="G161" s="48">
        <v>1</v>
      </c>
      <c r="H161" s="49">
        <v>10000</v>
      </c>
      <c r="I161" s="61" t="s">
        <v>550</v>
      </c>
      <c r="J161" s="61" t="s">
        <v>17</v>
      </c>
      <c r="K161" s="61" t="s">
        <v>390</v>
      </c>
      <c r="L161" s="61" t="s">
        <v>907</v>
      </c>
      <c r="M161" s="61" t="s">
        <v>908</v>
      </c>
      <c r="N161" s="61" t="s">
        <v>909</v>
      </c>
    </row>
    <row r="162" spans="1:14" ht="76.05" customHeight="1" x14ac:dyDescent="0.3">
      <c r="A162" s="43" t="s">
        <v>910</v>
      </c>
      <c r="B162" s="57" t="s">
        <v>911</v>
      </c>
      <c r="C162" s="58" t="s">
        <v>32</v>
      </c>
      <c r="D162" s="43" t="s">
        <v>35</v>
      </c>
      <c r="E162" s="59" t="s">
        <v>24</v>
      </c>
      <c r="F162" s="59" t="s">
        <v>338</v>
      </c>
      <c r="G162" s="44">
        <v>1</v>
      </c>
      <c r="H162" s="45">
        <v>10000</v>
      </c>
      <c r="I162" s="58" t="s">
        <v>659</v>
      </c>
      <c r="J162" s="58" t="s">
        <v>24</v>
      </c>
      <c r="K162" s="58" t="s">
        <v>404</v>
      </c>
      <c r="L162" s="58"/>
      <c r="M162" s="58" t="s">
        <v>898</v>
      </c>
      <c r="N162" s="58" t="s">
        <v>912</v>
      </c>
    </row>
    <row r="163" spans="1:14" ht="76.05" customHeight="1" x14ac:dyDescent="0.3">
      <c r="A163" s="47" t="s">
        <v>913</v>
      </c>
      <c r="B163" s="60" t="s">
        <v>914</v>
      </c>
      <c r="C163" s="61" t="s">
        <v>34</v>
      </c>
      <c r="D163" s="47" t="s">
        <v>331</v>
      </c>
      <c r="E163" s="62" t="s">
        <v>388</v>
      </c>
      <c r="F163" s="62" t="s">
        <v>66</v>
      </c>
      <c r="G163" s="48">
        <v>1</v>
      </c>
      <c r="H163" s="49">
        <v>9600</v>
      </c>
      <c r="I163" s="61" t="s">
        <v>804</v>
      </c>
      <c r="J163" s="61" t="s">
        <v>388</v>
      </c>
      <c r="K163" s="61" t="s">
        <v>134</v>
      </c>
      <c r="L163" s="61" t="s">
        <v>915</v>
      </c>
      <c r="M163" s="61" t="s">
        <v>916</v>
      </c>
      <c r="N163" s="61" t="s">
        <v>917</v>
      </c>
    </row>
    <row r="164" spans="1:14" ht="76.05" customHeight="1" x14ac:dyDescent="0.3">
      <c r="A164" s="43" t="s">
        <v>918</v>
      </c>
      <c r="B164" s="57" t="s">
        <v>919</v>
      </c>
      <c r="C164" s="58" t="s">
        <v>34</v>
      </c>
      <c r="D164" s="43" t="s">
        <v>39</v>
      </c>
      <c r="E164" s="59" t="s">
        <v>105</v>
      </c>
      <c r="F164" s="59" t="s">
        <v>66</v>
      </c>
      <c r="G164" s="44">
        <v>1</v>
      </c>
      <c r="H164" s="45">
        <v>9000</v>
      </c>
      <c r="I164" s="58" t="s">
        <v>499</v>
      </c>
      <c r="J164" s="58" t="s">
        <v>105</v>
      </c>
      <c r="K164" s="58"/>
      <c r="L164" s="58"/>
      <c r="M164" s="58"/>
      <c r="N164" s="58" t="s">
        <v>920</v>
      </c>
    </row>
    <row r="165" spans="1:14" ht="76.05" customHeight="1" x14ac:dyDescent="0.3">
      <c r="A165" s="47" t="s">
        <v>921</v>
      </c>
      <c r="B165" s="60" t="s">
        <v>922</v>
      </c>
      <c r="C165" s="61" t="s">
        <v>32</v>
      </c>
      <c r="D165" s="47" t="s">
        <v>47</v>
      </c>
      <c r="E165" s="62" t="s">
        <v>25</v>
      </c>
      <c r="F165" s="62" t="s">
        <v>66</v>
      </c>
      <c r="G165" s="48">
        <v>1</v>
      </c>
      <c r="H165" s="49">
        <v>7300</v>
      </c>
      <c r="I165" s="61" t="s">
        <v>550</v>
      </c>
      <c r="J165" s="61" t="s">
        <v>25</v>
      </c>
      <c r="K165" s="61" t="s">
        <v>143</v>
      </c>
      <c r="L165" s="61" t="s">
        <v>923</v>
      </c>
      <c r="M165" s="61" t="s">
        <v>924</v>
      </c>
      <c r="N165" s="61" t="s">
        <v>925</v>
      </c>
    </row>
    <row r="166" spans="1:14" ht="76.05" customHeight="1" x14ac:dyDescent="0.3">
      <c r="A166" s="43" t="s">
        <v>926</v>
      </c>
      <c r="B166" s="57" t="s">
        <v>927</v>
      </c>
      <c r="C166" s="58" t="s">
        <v>34</v>
      </c>
      <c r="D166" s="43" t="s">
        <v>456</v>
      </c>
      <c r="E166" s="59" t="s">
        <v>24</v>
      </c>
      <c r="F166" s="59" t="s">
        <v>66</v>
      </c>
      <c r="G166" s="44">
        <v>1</v>
      </c>
      <c r="H166" s="45">
        <v>5500</v>
      </c>
      <c r="I166" s="58" t="s">
        <v>627</v>
      </c>
      <c r="J166" s="58" t="s">
        <v>24</v>
      </c>
      <c r="K166" s="58"/>
      <c r="L166" s="58"/>
      <c r="M166" s="58" t="s">
        <v>928</v>
      </c>
      <c r="N166" s="58" t="s">
        <v>929</v>
      </c>
    </row>
    <row r="167" spans="1:14" ht="76.05" customHeight="1" x14ac:dyDescent="0.3">
      <c r="A167" s="47" t="s">
        <v>930</v>
      </c>
      <c r="B167" s="60" t="s">
        <v>931</v>
      </c>
      <c r="C167" s="61" t="s">
        <v>32</v>
      </c>
      <c r="D167" s="47" t="s">
        <v>49</v>
      </c>
      <c r="E167" s="62" t="s">
        <v>18</v>
      </c>
      <c r="F167" s="62" t="s">
        <v>66</v>
      </c>
      <c r="G167" s="48">
        <v>1</v>
      </c>
      <c r="H167" s="49">
        <v>5500</v>
      </c>
      <c r="I167" s="61" t="s">
        <v>326</v>
      </c>
      <c r="J167" s="61" t="s">
        <v>18</v>
      </c>
      <c r="K167" s="61"/>
      <c r="L167" s="61"/>
      <c r="M167" s="61" t="s">
        <v>932</v>
      </c>
      <c r="N167" s="61" t="s">
        <v>933</v>
      </c>
    </row>
    <row r="168" spans="1:14" ht="76.05" customHeight="1" x14ac:dyDescent="0.3">
      <c r="A168" s="43" t="s">
        <v>934</v>
      </c>
      <c r="B168" s="57" t="s">
        <v>935</v>
      </c>
      <c r="C168" s="58" t="s">
        <v>32</v>
      </c>
      <c r="D168" s="43" t="s">
        <v>39</v>
      </c>
      <c r="E168" s="59" t="s">
        <v>16</v>
      </c>
      <c r="F168" s="59" t="s">
        <v>66</v>
      </c>
      <c r="G168" s="44">
        <v>1</v>
      </c>
      <c r="H168" s="45">
        <v>5000</v>
      </c>
      <c r="I168" s="58" t="s">
        <v>627</v>
      </c>
      <c r="J168" s="58" t="s">
        <v>16</v>
      </c>
      <c r="K168" s="58"/>
      <c r="L168" s="58"/>
      <c r="M168" s="58" t="s">
        <v>936</v>
      </c>
      <c r="N168" s="58" t="s">
        <v>937</v>
      </c>
    </row>
    <row r="169" spans="1:14" ht="76.05" customHeight="1" x14ac:dyDescent="0.3">
      <c r="A169" s="47" t="s">
        <v>938</v>
      </c>
      <c r="B169" s="60" t="s">
        <v>939</v>
      </c>
      <c r="C169" s="61" t="s">
        <v>32</v>
      </c>
      <c r="D169" s="47" t="s">
        <v>33</v>
      </c>
      <c r="E169" s="62" t="s">
        <v>132</v>
      </c>
      <c r="F169" s="62" t="s">
        <v>66</v>
      </c>
      <c r="G169" s="48">
        <v>1</v>
      </c>
      <c r="H169" s="49">
        <v>5000</v>
      </c>
      <c r="I169" s="61" t="s">
        <v>659</v>
      </c>
      <c r="J169" s="61" t="s">
        <v>132</v>
      </c>
      <c r="K169" s="61" t="s">
        <v>108</v>
      </c>
      <c r="L169" s="61" t="s">
        <v>217</v>
      </c>
      <c r="M169" s="61" t="s">
        <v>940</v>
      </c>
      <c r="N169" s="61" t="s">
        <v>941</v>
      </c>
    </row>
    <row r="170" spans="1:14" ht="76.05" customHeight="1" x14ac:dyDescent="0.3">
      <c r="A170" s="43" t="s">
        <v>942</v>
      </c>
      <c r="B170" s="57" t="s">
        <v>943</v>
      </c>
      <c r="C170" s="58" t="s">
        <v>42</v>
      </c>
      <c r="D170" s="43" t="s">
        <v>41</v>
      </c>
      <c r="E170" s="59" t="s">
        <v>236</v>
      </c>
      <c r="F170" s="59" t="s">
        <v>66</v>
      </c>
      <c r="G170" s="44">
        <v>1</v>
      </c>
      <c r="H170" s="45">
        <v>5000</v>
      </c>
      <c r="I170" s="58" t="s">
        <v>692</v>
      </c>
      <c r="J170" s="58" t="s">
        <v>213</v>
      </c>
      <c r="K170" s="58" t="s">
        <v>108</v>
      </c>
      <c r="L170" s="58" t="s">
        <v>608</v>
      </c>
      <c r="M170" s="58" t="s">
        <v>944</v>
      </c>
      <c r="N170" s="58" t="s">
        <v>945</v>
      </c>
    </row>
    <row r="171" spans="1:14" ht="76.05" customHeight="1" x14ac:dyDescent="0.3">
      <c r="A171" s="47" t="s">
        <v>946</v>
      </c>
      <c r="B171" s="60" t="s">
        <v>947</v>
      </c>
      <c r="C171" s="61" t="s">
        <v>34</v>
      </c>
      <c r="D171" s="47" t="s">
        <v>31</v>
      </c>
      <c r="E171" s="62" t="s">
        <v>388</v>
      </c>
      <c r="F171" s="62" t="s">
        <v>66</v>
      </c>
      <c r="G171" s="48">
        <v>1</v>
      </c>
      <c r="H171" s="49">
        <v>5000</v>
      </c>
      <c r="I171" s="61" t="s">
        <v>692</v>
      </c>
      <c r="J171" s="61" t="s">
        <v>388</v>
      </c>
      <c r="K171" s="61" t="s">
        <v>108</v>
      </c>
      <c r="L171" s="61" t="s">
        <v>552</v>
      </c>
      <c r="M171" s="61" t="s">
        <v>948</v>
      </c>
      <c r="N171" s="61" t="s">
        <v>949</v>
      </c>
    </row>
    <row r="172" spans="1:14" ht="76.05" customHeight="1" x14ac:dyDescent="0.3">
      <c r="A172" s="43" t="s">
        <v>950</v>
      </c>
      <c r="B172" s="57" t="s">
        <v>951</v>
      </c>
      <c r="C172" s="58" t="s">
        <v>34</v>
      </c>
      <c r="D172" s="43" t="s">
        <v>37</v>
      </c>
      <c r="E172" s="59" t="s">
        <v>213</v>
      </c>
      <c r="F172" s="59" t="s">
        <v>66</v>
      </c>
      <c r="G172" s="44">
        <v>1</v>
      </c>
      <c r="H172" s="45">
        <v>5000</v>
      </c>
      <c r="I172" s="58" t="s">
        <v>860</v>
      </c>
      <c r="J172" s="58" t="s">
        <v>213</v>
      </c>
      <c r="K172" s="58" t="s">
        <v>134</v>
      </c>
      <c r="L172" s="58" t="s">
        <v>952</v>
      </c>
      <c r="M172" s="58" t="s">
        <v>953</v>
      </c>
      <c r="N172" s="58" t="s">
        <v>954</v>
      </c>
    </row>
    <row r="173" spans="1:14" ht="76.05" customHeight="1" x14ac:dyDescent="0.3">
      <c r="A173" s="47" t="s">
        <v>955</v>
      </c>
      <c r="B173" s="60" t="s">
        <v>956</v>
      </c>
      <c r="C173" s="61" t="s">
        <v>32</v>
      </c>
      <c r="D173" s="47" t="s">
        <v>35</v>
      </c>
      <c r="E173" s="62" t="s">
        <v>124</v>
      </c>
      <c r="F173" s="62" t="s">
        <v>66</v>
      </c>
      <c r="G173" s="48">
        <v>1</v>
      </c>
      <c r="H173" s="49">
        <v>5000</v>
      </c>
      <c r="I173" s="61" t="s">
        <v>326</v>
      </c>
      <c r="J173" s="61" t="s">
        <v>124</v>
      </c>
      <c r="K173" s="61"/>
      <c r="L173" s="61"/>
      <c r="M173" s="61" t="s">
        <v>957</v>
      </c>
      <c r="N173" s="61" t="s">
        <v>958</v>
      </c>
    </row>
    <row r="174" spans="1:14" ht="76.05" customHeight="1" x14ac:dyDescent="0.3">
      <c r="A174" s="43" t="s">
        <v>959</v>
      </c>
      <c r="B174" s="57" t="s">
        <v>960</v>
      </c>
      <c r="C174" s="58" t="s">
        <v>34</v>
      </c>
      <c r="D174" s="43" t="s">
        <v>33</v>
      </c>
      <c r="E174" s="59" t="s">
        <v>98</v>
      </c>
      <c r="F174" s="59" t="s">
        <v>66</v>
      </c>
      <c r="G174" s="44">
        <v>1</v>
      </c>
      <c r="H174" s="45">
        <v>5000</v>
      </c>
      <c r="I174" s="58" t="s">
        <v>451</v>
      </c>
      <c r="J174" s="58" t="s">
        <v>98</v>
      </c>
      <c r="K174" s="58" t="s">
        <v>134</v>
      </c>
      <c r="L174" s="58" t="s">
        <v>383</v>
      </c>
      <c r="M174" s="58" t="s">
        <v>961</v>
      </c>
      <c r="N174" s="58" t="s">
        <v>962</v>
      </c>
    </row>
    <row r="175" spans="1:14" ht="76.05" customHeight="1" x14ac:dyDescent="0.3">
      <c r="A175" s="47" t="s">
        <v>963</v>
      </c>
      <c r="B175" s="60" t="s">
        <v>964</v>
      </c>
      <c r="C175" s="61" t="s">
        <v>42</v>
      </c>
      <c r="D175" s="47" t="s">
        <v>39</v>
      </c>
      <c r="E175" s="62" t="s">
        <v>422</v>
      </c>
      <c r="F175" s="62" t="s">
        <v>66</v>
      </c>
      <c r="G175" s="48">
        <v>1</v>
      </c>
      <c r="H175" s="49">
        <v>5000</v>
      </c>
      <c r="I175" s="61" t="s">
        <v>627</v>
      </c>
      <c r="J175" s="61" t="s">
        <v>422</v>
      </c>
      <c r="K175" s="61"/>
      <c r="L175" s="61"/>
      <c r="M175" s="61" t="s">
        <v>965</v>
      </c>
      <c r="N175" s="61" t="s">
        <v>966</v>
      </c>
    </row>
    <row r="176" spans="1:14" ht="76.05" customHeight="1" x14ac:dyDescent="0.3">
      <c r="A176" s="43" t="s">
        <v>967</v>
      </c>
      <c r="B176" s="57" t="s">
        <v>968</v>
      </c>
      <c r="C176" s="58" t="s">
        <v>32</v>
      </c>
      <c r="D176" s="43" t="s">
        <v>33</v>
      </c>
      <c r="E176" s="59" t="s">
        <v>15</v>
      </c>
      <c r="F176" s="59" t="s">
        <v>338</v>
      </c>
      <c r="G176" s="44">
        <v>1</v>
      </c>
      <c r="H176" s="45">
        <v>5000</v>
      </c>
      <c r="I176" s="58" t="s">
        <v>275</v>
      </c>
      <c r="J176" s="58" t="s">
        <v>15</v>
      </c>
      <c r="K176" s="58" t="s">
        <v>438</v>
      </c>
      <c r="L176" s="58"/>
      <c r="M176" s="58" t="s">
        <v>969</v>
      </c>
      <c r="N176" s="58" t="s">
        <v>970</v>
      </c>
    </row>
    <row r="177" spans="1:14" ht="76.05" customHeight="1" x14ac:dyDescent="0.3">
      <c r="A177" s="47" t="s">
        <v>971</v>
      </c>
      <c r="B177" s="60" t="s">
        <v>972</v>
      </c>
      <c r="C177" s="61" t="s">
        <v>32</v>
      </c>
      <c r="D177" s="47" t="s">
        <v>443</v>
      </c>
      <c r="E177" s="62" t="s">
        <v>557</v>
      </c>
      <c r="F177" s="62" t="s">
        <v>66</v>
      </c>
      <c r="G177" s="48">
        <v>1</v>
      </c>
      <c r="H177" s="49">
        <v>5000</v>
      </c>
      <c r="I177" s="61" t="s">
        <v>326</v>
      </c>
      <c r="J177" s="61" t="s">
        <v>557</v>
      </c>
      <c r="K177" s="61"/>
      <c r="L177" s="61"/>
      <c r="M177" s="61"/>
      <c r="N177" s="61" t="s">
        <v>973</v>
      </c>
    </row>
    <row r="178" spans="1:14" ht="76.05" customHeight="1" x14ac:dyDescent="0.3">
      <c r="A178" s="43" t="s">
        <v>974</v>
      </c>
      <c r="B178" s="57" t="s">
        <v>975</v>
      </c>
      <c r="C178" s="58" t="s">
        <v>32</v>
      </c>
      <c r="D178" s="43" t="s">
        <v>43</v>
      </c>
      <c r="E178" s="59" t="s">
        <v>18</v>
      </c>
      <c r="F178" s="59" t="s">
        <v>66</v>
      </c>
      <c r="G178" s="44">
        <v>1</v>
      </c>
      <c r="H178" s="45">
        <v>4000</v>
      </c>
      <c r="I178" s="58" t="s">
        <v>771</v>
      </c>
      <c r="J178" s="58" t="s">
        <v>18</v>
      </c>
      <c r="K178" s="58"/>
      <c r="L178" s="58"/>
      <c r="M178" s="58" t="s">
        <v>976</v>
      </c>
      <c r="N178" s="58" t="s">
        <v>977</v>
      </c>
    </row>
    <row r="179" spans="1:14" ht="76.05" customHeight="1" x14ac:dyDescent="0.3">
      <c r="A179" s="47" t="s">
        <v>978</v>
      </c>
      <c r="B179" s="60" t="s">
        <v>979</v>
      </c>
      <c r="C179" s="61" t="s">
        <v>32</v>
      </c>
      <c r="D179" s="47" t="s">
        <v>45</v>
      </c>
      <c r="E179" s="62" t="s">
        <v>141</v>
      </c>
      <c r="F179" s="62" t="s">
        <v>66</v>
      </c>
      <c r="G179" s="48">
        <v>1</v>
      </c>
      <c r="H179" s="49">
        <v>4000</v>
      </c>
      <c r="I179" s="61" t="s">
        <v>692</v>
      </c>
      <c r="J179" s="61" t="s">
        <v>141</v>
      </c>
      <c r="K179" s="61" t="s">
        <v>108</v>
      </c>
      <c r="L179" s="61" t="s">
        <v>608</v>
      </c>
      <c r="M179" s="61" t="s">
        <v>980</v>
      </c>
      <c r="N179" s="61" t="s">
        <v>981</v>
      </c>
    </row>
    <row r="180" spans="1:14" ht="76.05" customHeight="1" x14ac:dyDescent="0.3">
      <c r="A180" s="43" t="s">
        <v>982</v>
      </c>
      <c r="B180" s="57" t="s">
        <v>983</v>
      </c>
      <c r="C180" s="58" t="s">
        <v>32</v>
      </c>
      <c r="D180" s="43" t="s">
        <v>49</v>
      </c>
      <c r="E180" s="59" t="s">
        <v>415</v>
      </c>
      <c r="F180" s="59" t="s">
        <v>66</v>
      </c>
      <c r="G180" s="44">
        <v>1</v>
      </c>
      <c r="H180" s="45">
        <v>3515.64</v>
      </c>
      <c r="I180" s="58" t="s">
        <v>305</v>
      </c>
      <c r="J180" s="58" t="s">
        <v>415</v>
      </c>
      <c r="K180" s="58" t="s">
        <v>581</v>
      </c>
      <c r="L180" s="58" t="s">
        <v>881</v>
      </c>
      <c r="M180" s="58" t="s">
        <v>984</v>
      </c>
      <c r="N180" s="58" t="s">
        <v>985</v>
      </c>
    </row>
    <row r="181" spans="1:14" ht="76.05" customHeight="1" x14ac:dyDescent="0.3">
      <c r="A181" s="47" t="s">
        <v>986</v>
      </c>
      <c r="B181" s="60" t="s">
        <v>987</v>
      </c>
      <c r="C181" s="61" t="s">
        <v>32</v>
      </c>
      <c r="D181" s="47" t="s">
        <v>456</v>
      </c>
      <c r="E181" s="62" t="s">
        <v>988</v>
      </c>
      <c r="F181" s="62" t="s">
        <v>66</v>
      </c>
      <c r="G181" s="48">
        <v>1</v>
      </c>
      <c r="H181" s="49">
        <v>3500</v>
      </c>
      <c r="I181" s="61" t="s">
        <v>275</v>
      </c>
      <c r="J181" s="61" t="s">
        <v>988</v>
      </c>
      <c r="K181" s="61" t="s">
        <v>134</v>
      </c>
      <c r="L181" s="61" t="s">
        <v>383</v>
      </c>
      <c r="M181" s="61" t="s">
        <v>989</v>
      </c>
      <c r="N181" s="61" t="s">
        <v>990</v>
      </c>
    </row>
    <row r="182" spans="1:14" ht="76.05" customHeight="1" x14ac:dyDescent="0.3">
      <c r="A182" s="43" t="s">
        <v>991</v>
      </c>
      <c r="B182" s="57" t="s">
        <v>992</v>
      </c>
      <c r="C182" s="58" t="s">
        <v>34</v>
      </c>
      <c r="D182" s="43" t="s">
        <v>35</v>
      </c>
      <c r="E182" s="59" t="s">
        <v>19</v>
      </c>
      <c r="F182" s="59" t="s">
        <v>338</v>
      </c>
      <c r="G182" s="44">
        <v>1</v>
      </c>
      <c r="H182" s="45">
        <v>3500</v>
      </c>
      <c r="I182" s="58" t="s">
        <v>416</v>
      </c>
      <c r="J182" s="58" t="s">
        <v>171</v>
      </c>
      <c r="K182" s="58" t="s">
        <v>404</v>
      </c>
      <c r="L182" s="58" t="s">
        <v>993</v>
      </c>
      <c r="M182" s="58" t="s">
        <v>898</v>
      </c>
      <c r="N182" s="58" t="s">
        <v>994</v>
      </c>
    </row>
    <row r="183" spans="1:14" ht="76.05" customHeight="1" x14ac:dyDescent="0.3">
      <c r="A183" s="47" t="s">
        <v>995</v>
      </c>
      <c r="B183" s="60" t="s">
        <v>996</v>
      </c>
      <c r="C183" s="61" t="s">
        <v>32</v>
      </c>
      <c r="D183" s="47" t="s">
        <v>33</v>
      </c>
      <c r="E183" s="62" t="s">
        <v>415</v>
      </c>
      <c r="F183" s="62" t="s">
        <v>66</v>
      </c>
      <c r="G183" s="48">
        <v>1</v>
      </c>
      <c r="H183" s="49">
        <v>3386.77</v>
      </c>
      <c r="I183" s="61" t="s">
        <v>305</v>
      </c>
      <c r="J183" s="61" t="s">
        <v>415</v>
      </c>
      <c r="K183" s="61" t="s">
        <v>581</v>
      </c>
      <c r="L183" s="61" t="s">
        <v>881</v>
      </c>
      <c r="M183" s="61" t="s">
        <v>997</v>
      </c>
      <c r="N183" s="61" t="s">
        <v>998</v>
      </c>
    </row>
    <row r="184" spans="1:14" ht="76.05" customHeight="1" x14ac:dyDescent="0.3">
      <c r="A184" s="43" t="s">
        <v>999</v>
      </c>
      <c r="B184" s="57" t="s">
        <v>1000</v>
      </c>
      <c r="C184" s="58" t="s">
        <v>32</v>
      </c>
      <c r="D184" s="43" t="s">
        <v>43</v>
      </c>
      <c r="E184" s="59" t="s">
        <v>141</v>
      </c>
      <c r="F184" s="59" t="s">
        <v>66</v>
      </c>
      <c r="G184" s="44">
        <v>1</v>
      </c>
      <c r="H184" s="45">
        <v>3000</v>
      </c>
      <c r="I184" s="58" t="s">
        <v>804</v>
      </c>
      <c r="J184" s="58" t="s">
        <v>141</v>
      </c>
      <c r="K184" s="58"/>
      <c r="L184" s="58"/>
      <c r="M184" s="58" t="s">
        <v>1001</v>
      </c>
      <c r="N184" s="58" t="s">
        <v>1002</v>
      </c>
    </row>
    <row r="185" spans="1:14" ht="76.05" customHeight="1" x14ac:dyDescent="0.3">
      <c r="A185" s="47" t="s">
        <v>1003</v>
      </c>
      <c r="B185" s="60" t="s">
        <v>1004</v>
      </c>
      <c r="C185" s="61" t="s">
        <v>32</v>
      </c>
      <c r="D185" s="47" t="s">
        <v>31</v>
      </c>
      <c r="E185" s="62" t="s">
        <v>88</v>
      </c>
      <c r="F185" s="62" t="s">
        <v>66</v>
      </c>
      <c r="G185" s="48">
        <v>1</v>
      </c>
      <c r="H185" s="49">
        <v>3000</v>
      </c>
      <c r="I185" s="61" t="s">
        <v>627</v>
      </c>
      <c r="J185" s="61" t="s">
        <v>88</v>
      </c>
      <c r="K185" s="61" t="s">
        <v>108</v>
      </c>
      <c r="L185" s="61" t="s">
        <v>321</v>
      </c>
      <c r="M185" s="61"/>
      <c r="N185" s="61" t="s">
        <v>1005</v>
      </c>
    </row>
    <row r="186" spans="1:14" ht="76.05" customHeight="1" x14ac:dyDescent="0.3">
      <c r="A186" s="43" t="s">
        <v>1006</v>
      </c>
      <c r="B186" s="57" t="s">
        <v>1007</v>
      </c>
      <c r="C186" s="58" t="s">
        <v>32</v>
      </c>
      <c r="D186" s="43" t="s">
        <v>443</v>
      </c>
      <c r="E186" s="59" t="s">
        <v>98</v>
      </c>
      <c r="F186" s="59" t="s">
        <v>66</v>
      </c>
      <c r="G186" s="44">
        <v>1</v>
      </c>
      <c r="H186" s="45">
        <v>3000</v>
      </c>
      <c r="I186" s="58" t="s">
        <v>320</v>
      </c>
      <c r="J186" s="58" t="s">
        <v>98</v>
      </c>
      <c r="K186" s="58"/>
      <c r="L186" s="58"/>
      <c r="M186" s="58"/>
      <c r="N186" s="58" t="s">
        <v>1008</v>
      </c>
    </row>
    <row r="187" spans="1:14" ht="76.05" customHeight="1" x14ac:dyDescent="0.3">
      <c r="A187" s="47" t="s">
        <v>1009</v>
      </c>
      <c r="B187" s="60" t="s">
        <v>1010</v>
      </c>
      <c r="C187" s="61" t="s">
        <v>34</v>
      </c>
      <c r="D187" s="47" t="s">
        <v>39</v>
      </c>
      <c r="E187" s="62" t="s">
        <v>141</v>
      </c>
      <c r="F187" s="62" t="s">
        <v>66</v>
      </c>
      <c r="G187" s="48">
        <v>1</v>
      </c>
      <c r="H187" s="49">
        <v>3000</v>
      </c>
      <c r="I187" s="61" t="s">
        <v>750</v>
      </c>
      <c r="J187" s="61" t="s">
        <v>141</v>
      </c>
      <c r="K187" s="61" t="s">
        <v>108</v>
      </c>
      <c r="L187" s="61" t="s">
        <v>1011</v>
      </c>
      <c r="M187" s="61" t="s">
        <v>1012</v>
      </c>
      <c r="N187" s="61" t="s">
        <v>1013</v>
      </c>
    </row>
    <row r="188" spans="1:14" ht="76.05" customHeight="1" x14ac:dyDescent="0.3">
      <c r="A188" s="43" t="s">
        <v>1014</v>
      </c>
      <c r="B188" s="57" t="s">
        <v>1015</v>
      </c>
      <c r="C188" s="58" t="s">
        <v>36</v>
      </c>
      <c r="D188" s="43" t="s">
        <v>43</v>
      </c>
      <c r="E188" s="59" t="s">
        <v>18</v>
      </c>
      <c r="F188" s="59" t="s">
        <v>66</v>
      </c>
      <c r="G188" s="44">
        <v>1</v>
      </c>
      <c r="H188" s="45">
        <v>3000</v>
      </c>
      <c r="I188" s="58" t="s">
        <v>763</v>
      </c>
      <c r="J188" s="58" t="s">
        <v>18</v>
      </c>
      <c r="K188" s="58" t="s">
        <v>581</v>
      </c>
      <c r="L188" s="58" t="s">
        <v>881</v>
      </c>
      <c r="M188" s="58" t="s">
        <v>1016</v>
      </c>
      <c r="N188" s="58" t="s">
        <v>1017</v>
      </c>
    </row>
    <row r="189" spans="1:14" ht="76.05" customHeight="1" x14ac:dyDescent="0.3">
      <c r="A189" s="47" t="s">
        <v>1018</v>
      </c>
      <c r="B189" s="60" t="s">
        <v>1019</v>
      </c>
      <c r="C189" s="61" t="s">
        <v>34</v>
      </c>
      <c r="D189" s="47" t="s">
        <v>35</v>
      </c>
      <c r="E189" s="62" t="s">
        <v>16</v>
      </c>
      <c r="F189" s="62" t="s">
        <v>66</v>
      </c>
      <c r="G189" s="48">
        <v>1</v>
      </c>
      <c r="H189" s="49">
        <v>3000</v>
      </c>
      <c r="I189" s="61" t="s">
        <v>1020</v>
      </c>
      <c r="J189" s="61" t="s">
        <v>16</v>
      </c>
      <c r="K189" s="61"/>
      <c r="L189" s="61"/>
      <c r="M189" s="61"/>
      <c r="N189" s="61" t="s">
        <v>1021</v>
      </c>
    </row>
    <row r="190" spans="1:14" ht="76.05" customHeight="1" x14ac:dyDescent="0.3">
      <c r="A190" s="43" t="s">
        <v>1022</v>
      </c>
      <c r="B190" s="57" t="s">
        <v>1023</v>
      </c>
      <c r="C190" s="58" t="s">
        <v>32</v>
      </c>
      <c r="D190" s="43" t="s">
        <v>637</v>
      </c>
      <c r="E190" s="59" t="s">
        <v>16</v>
      </c>
      <c r="F190" s="59" t="s">
        <v>66</v>
      </c>
      <c r="G190" s="44">
        <v>1</v>
      </c>
      <c r="H190" s="45">
        <v>3000</v>
      </c>
      <c r="I190" s="58" t="s">
        <v>521</v>
      </c>
      <c r="J190" s="58" t="s">
        <v>22</v>
      </c>
      <c r="K190" s="58" t="s">
        <v>143</v>
      </c>
      <c r="L190" s="58" t="s">
        <v>417</v>
      </c>
      <c r="M190" s="58" t="s">
        <v>1024</v>
      </c>
      <c r="N190" s="58" t="s">
        <v>1025</v>
      </c>
    </row>
    <row r="191" spans="1:14" ht="76.05" customHeight="1" x14ac:dyDescent="0.3">
      <c r="A191" s="47" t="s">
        <v>1026</v>
      </c>
      <c r="B191" s="60" t="s">
        <v>1027</v>
      </c>
      <c r="C191" s="61" t="s">
        <v>32</v>
      </c>
      <c r="D191" s="47" t="s">
        <v>31</v>
      </c>
      <c r="E191" s="62" t="s">
        <v>141</v>
      </c>
      <c r="F191" s="62" t="s">
        <v>66</v>
      </c>
      <c r="G191" s="48">
        <v>1</v>
      </c>
      <c r="H191" s="49">
        <v>2670.3</v>
      </c>
      <c r="I191" s="61" t="s">
        <v>451</v>
      </c>
      <c r="J191" s="61" t="s">
        <v>141</v>
      </c>
      <c r="K191" s="61" t="s">
        <v>108</v>
      </c>
      <c r="L191" s="61" t="s">
        <v>217</v>
      </c>
      <c r="M191" s="61" t="s">
        <v>1028</v>
      </c>
      <c r="N191" s="61" t="s">
        <v>1029</v>
      </c>
    </row>
    <row r="192" spans="1:14" ht="76.05" customHeight="1" x14ac:dyDescent="0.3">
      <c r="A192" s="43" t="s">
        <v>1030</v>
      </c>
      <c r="B192" s="57" t="s">
        <v>730</v>
      </c>
      <c r="C192" s="58" t="s">
        <v>32</v>
      </c>
      <c r="D192" s="43" t="s">
        <v>45</v>
      </c>
      <c r="E192" s="59" t="s">
        <v>25</v>
      </c>
      <c r="F192" s="59" t="s">
        <v>66</v>
      </c>
      <c r="G192" s="44">
        <v>1</v>
      </c>
      <c r="H192" s="45">
        <v>2500</v>
      </c>
      <c r="I192" s="58" t="s">
        <v>633</v>
      </c>
      <c r="J192" s="58" t="s">
        <v>25</v>
      </c>
      <c r="K192" s="58"/>
      <c r="L192" s="58"/>
      <c r="M192" s="58"/>
      <c r="N192" s="58" t="s">
        <v>1031</v>
      </c>
    </row>
    <row r="193" spans="1:14" ht="76.05" customHeight="1" x14ac:dyDescent="0.3">
      <c r="A193" s="47" t="s">
        <v>1032</v>
      </c>
      <c r="B193" s="60" t="s">
        <v>1033</v>
      </c>
      <c r="C193" s="61" t="s">
        <v>34</v>
      </c>
      <c r="D193" s="47" t="s">
        <v>35</v>
      </c>
      <c r="E193" s="62" t="s">
        <v>20</v>
      </c>
      <c r="F193" s="62" t="s">
        <v>66</v>
      </c>
      <c r="G193" s="48">
        <v>1</v>
      </c>
      <c r="H193" s="49">
        <v>2000</v>
      </c>
      <c r="I193" s="61" t="s">
        <v>228</v>
      </c>
      <c r="J193" s="61" t="s">
        <v>20</v>
      </c>
      <c r="K193" s="61" t="s">
        <v>581</v>
      </c>
      <c r="L193" s="61" t="s">
        <v>1034</v>
      </c>
      <c r="M193" s="61" t="s">
        <v>1035</v>
      </c>
      <c r="N193" s="61" t="s">
        <v>1036</v>
      </c>
    </row>
    <row r="194" spans="1:14" ht="76.05" customHeight="1" x14ac:dyDescent="0.3">
      <c r="A194" s="43" t="s">
        <v>1037</v>
      </c>
      <c r="B194" s="57" t="s">
        <v>1038</v>
      </c>
      <c r="C194" s="58" t="s">
        <v>32</v>
      </c>
      <c r="D194" s="43" t="s">
        <v>33</v>
      </c>
      <c r="E194" s="59" t="s">
        <v>422</v>
      </c>
      <c r="F194" s="59" t="s">
        <v>66</v>
      </c>
      <c r="G194" s="44">
        <v>1</v>
      </c>
      <c r="H194" s="45">
        <v>2000</v>
      </c>
      <c r="I194" s="58" t="s">
        <v>481</v>
      </c>
      <c r="J194" s="58" t="s">
        <v>422</v>
      </c>
      <c r="K194" s="58" t="s">
        <v>390</v>
      </c>
      <c r="L194" s="58" t="s">
        <v>391</v>
      </c>
      <c r="M194" s="58" t="s">
        <v>1039</v>
      </c>
      <c r="N194" s="58" t="s">
        <v>1040</v>
      </c>
    </row>
    <row r="195" spans="1:14" ht="76.05" customHeight="1" x14ac:dyDescent="0.3">
      <c r="A195" s="47" t="s">
        <v>1041</v>
      </c>
      <c r="B195" s="60" t="s">
        <v>1042</v>
      </c>
      <c r="C195" s="61" t="s">
        <v>32</v>
      </c>
      <c r="D195" s="47" t="s">
        <v>41</v>
      </c>
      <c r="E195" s="62" t="s">
        <v>25</v>
      </c>
      <c r="F195" s="62" t="s">
        <v>338</v>
      </c>
      <c r="G195" s="48">
        <v>1</v>
      </c>
      <c r="H195" s="49">
        <v>2000</v>
      </c>
      <c r="I195" s="61" t="s">
        <v>149</v>
      </c>
      <c r="J195" s="61" t="s">
        <v>25</v>
      </c>
      <c r="K195" s="61" t="s">
        <v>404</v>
      </c>
      <c r="L195" s="61"/>
      <c r="M195" s="61" t="s">
        <v>898</v>
      </c>
      <c r="N195" s="61" t="s">
        <v>1043</v>
      </c>
    </row>
    <row r="196" spans="1:14" ht="76.05" customHeight="1" x14ac:dyDescent="0.3">
      <c r="A196" s="43" t="s">
        <v>1044</v>
      </c>
      <c r="B196" s="57" t="s">
        <v>1045</v>
      </c>
      <c r="C196" s="58" t="s">
        <v>44</v>
      </c>
      <c r="D196" s="43" t="s">
        <v>47</v>
      </c>
      <c r="E196" s="59" t="s">
        <v>522</v>
      </c>
      <c r="F196" s="59" t="s">
        <v>66</v>
      </c>
      <c r="G196" s="44">
        <v>1</v>
      </c>
      <c r="H196" s="45">
        <v>2000</v>
      </c>
      <c r="I196" s="58" t="s">
        <v>320</v>
      </c>
      <c r="J196" s="58" t="s">
        <v>522</v>
      </c>
      <c r="K196" s="58"/>
      <c r="L196" s="58"/>
      <c r="M196" s="58"/>
      <c r="N196" s="58" t="s">
        <v>1046</v>
      </c>
    </row>
    <row r="197" spans="1:14" ht="76.05" customHeight="1" x14ac:dyDescent="0.3">
      <c r="A197" s="47" t="s">
        <v>1047</v>
      </c>
      <c r="B197" s="60" t="s">
        <v>1048</v>
      </c>
      <c r="C197" s="61" t="s">
        <v>32</v>
      </c>
      <c r="D197" s="47" t="s">
        <v>45</v>
      </c>
      <c r="E197" s="62" t="s">
        <v>16</v>
      </c>
      <c r="F197" s="62" t="s">
        <v>66</v>
      </c>
      <c r="G197" s="48">
        <v>1</v>
      </c>
      <c r="H197" s="49">
        <v>2000</v>
      </c>
      <c r="I197" s="61" t="s">
        <v>550</v>
      </c>
      <c r="J197" s="61" t="s">
        <v>16</v>
      </c>
      <c r="K197" s="61" t="s">
        <v>134</v>
      </c>
      <c r="L197" s="61" t="s">
        <v>1049</v>
      </c>
      <c r="M197" s="61" t="s">
        <v>1050</v>
      </c>
      <c r="N197" s="61" t="s">
        <v>1051</v>
      </c>
    </row>
    <row r="198" spans="1:14" ht="76.05" customHeight="1" x14ac:dyDescent="0.3">
      <c r="A198" s="43" t="s">
        <v>1052</v>
      </c>
      <c r="B198" s="57" t="s">
        <v>1053</v>
      </c>
      <c r="C198" s="58" t="s">
        <v>32</v>
      </c>
      <c r="D198" s="43" t="s">
        <v>31</v>
      </c>
      <c r="E198" s="59" t="s">
        <v>15</v>
      </c>
      <c r="F198" s="59" t="s">
        <v>66</v>
      </c>
      <c r="G198" s="44">
        <v>1</v>
      </c>
      <c r="H198" s="45">
        <v>1512.3</v>
      </c>
      <c r="I198" s="58" t="s">
        <v>697</v>
      </c>
      <c r="J198" s="58" t="s">
        <v>15</v>
      </c>
      <c r="K198" s="58"/>
      <c r="L198" s="58"/>
      <c r="M198" s="58" t="s">
        <v>1054</v>
      </c>
      <c r="N198" s="58" t="s">
        <v>1055</v>
      </c>
    </row>
    <row r="199" spans="1:14" ht="76.05" customHeight="1" x14ac:dyDescent="0.3">
      <c r="A199" s="47" t="s">
        <v>1056</v>
      </c>
      <c r="B199" s="60" t="s">
        <v>1057</v>
      </c>
      <c r="C199" s="61" t="s">
        <v>32</v>
      </c>
      <c r="D199" s="47" t="s">
        <v>37</v>
      </c>
      <c r="E199" s="62" t="s">
        <v>20</v>
      </c>
      <c r="F199" s="62" t="s">
        <v>66</v>
      </c>
      <c r="G199" s="48">
        <v>1</v>
      </c>
      <c r="H199" s="49">
        <v>1500</v>
      </c>
      <c r="I199" s="61" t="s">
        <v>499</v>
      </c>
      <c r="J199" s="61" t="s">
        <v>20</v>
      </c>
      <c r="K199" s="61"/>
      <c r="L199" s="61"/>
      <c r="M199" s="61"/>
      <c r="N199" s="61" t="s">
        <v>1058</v>
      </c>
    </row>
    <row r="200" spans="1:14" ht="76.05" customHeight="1" x14ac:dyDescent="0.3">
      <c r="A200" s="43" t="s">
        <v>1059</v>
      </c>
      <c r="B200" s="57" t="s">
        <v>1060</v>
      </c>
      <c r="C200" s="58" t="s">
        <v>34</v>
      </c>
      <c r="D200" s="43" t="s">
        <v>45</v>
      </c>
      <c r="E200" s="59" t="s">
        <v>16</v>
      </c>
      <c r="F200" s="59" t="s">
        <v>338</v>
      </c>
      <c r="G200" s="44">
        <v>1</v>
      </c>
      <c r="H200" s="45">
        <v>1500</v>
      </c>
      <c r="I200" s="58" t="s">
        <v>521</v>
      </c>
      <c r="J200" s="58" t="s">
        <v>105</v>
      </c>
      <c r="K200" s="58" t="s">
        <v>404</v>
      </c>
      <c r="L200" s="58"/>
      <c r="M200" s="58" t="s">
        <v>898</v>
      </c>
      <c r="N200" s="58" t="s">
        <v>1061</v>
      </c>
    </row>
    <row r="201" spans="1:14" ht="76.05" customHeight="1" x14ac:dyDescent="0.3">
      <c r="A201" s="47" t="s">
        <v>1062</v>
      </c>
      <c r="B201" s="60" t="s">
        <v>1063</v>
      </c>
      <c r="C201" s="61" t="s">
        <v>34</v>
      </c>
      <c r="D201" s="47" t="s">
        <v>37</v>
      </c>
      <c r="E201" s="62" t="s">
        <v>20</v>
      </c>
      <c r="F201" s="62" t="s">
        <v>66</v>
      </c>
      <c r="G201" s="48">
        <v>1</v>
      </c>
      <c r="H201" s="49">
        <v>1500</v>
      </c>
      <c r="I201" s="61" t="s">
        <v>697</v>
      </c>
      <c r="J201" s="61" t="s">
        <v>20</v>
      </c>
      <c r="K201" s="61"/>
      <c r="L201" s="61"/>
      <c r="M201" s="61" t="s">
        <v>1064</v>
      </c>
      <c r="N201" s="61" t="s">
        <v>1065</v>
      </c>
    </row>
    <row r="202" spans="1:14" ht="76.05" customHeight="1" x14ac:dyDescent="0.3">
      <c r="A202" s="43" t="s">
        <v>1066</v>
      </c>
      <c r="B202" s="57" t="s">
        <v>1067</v>
      </c>
      <c r="C202" s="58" t="s">
        <v>32</v>
      </c>
      <c r="D202" s="43" t="s">
        <v>33</v>
      </c>
      <c r="E202" s="59" t="s">
        <v>16</v>
      </c>
      <c r="F202" s="59" t="s">
        <v>66</v>
      </c>
      <c r="G202" s="44">
        <v>1</v>
      </c>
      <c r="H202" s="45">
        <v>1500</v>
      </c>
      <c r="I202" s="58" t="s">
        <v>1068</v>
      </c>
      <c r="J202" s="58" t="s">
        <v>16</v>
      </c>
      <c r="K202" s="58"/>
      <c r="L202" s="58"/>
      <c r="M202" s="58"/>
      <c r="N202" s="58" t="s">
        <v>1069</v>
      </c>
    </row>
    <row r="203" spans="1:14" ht="76.05" customHeight="1" x14ac:dyDescent="0.3">
      <c r="A203" s="47" t="s">
        <v>1070</v>
      </c>
      <c r="B203" s="60" t="s">
        <v>1071</v>
      </c>
      <c r="C203" s="61" t="s">
        <v>32</v>
      </c>
      <c r="D203" s="47" t="s">
        <v>31</v>
      </c>
      <c r="E203" s="62" t="s">
        <v>16</v>
      </c>
      <c r="F203" s="62" t="s">
        <v>66</v>
      </c>
      <c r="G203" s="48">
        <v>1</v>
      </c>
      <c r="H203" s="49">
        <v>1500</v>
      </c>
      <c r="I203" s="61" t="s">
        <v>627</v>
      </c>
      <c r="J203" s="61" t="s">
        <v>16</v>
      </c>
      <c r="K203" s="61" t="s">
        <v>108</v>
      </c>
      <c r="L203" s="61" t="s">
        <v>321</v>
      </c>
      <c r="M203" s="61" t="s">
        <v>1072</v>
      </c>
      <c r="N203" s="61" t="s">
        <v>1073</v>
      </c>
    </row>
    <row r="204" spans="1:14" ht="76.05" customHeight="1" x14ac:dyDescent="0.3">
      <c r="A204" s="43" t="s">
        <v>1074</v>
      </c>
      <c r="B204" s="57" t="s">
        <v>1075</v>
      </c>
      <c r="C204" s="58" t="s">
        <v>34</v>
      </c>
      <c r="D204" s="43" t="s">
        <v>31</v>
      </c>
      <c r="E204" s="59" t="s">
        <v>20</v>
      </c>
      <c r="F204" s="59" t="s">
        <v>66</v>
      </c>
      <c r="G204" s="44">
        <v>1</v>
      </c>
      <c r="H204" s="45">
        <v>1500</v>
      </c>
      <c r="I204" s="58" t="s">
        <v>499</v>
      </c>
      <c r="J204" s="58" t="s">
        <v>20</v>
      </c>
      <c r="K204" s="58" t="s">
        <v>108</v>
      </c>
      <c r="L204" s="58" t="s">
        <v>321</v>
      </c>
      <c r="M204" s="58"/>
      <c r="N204" s="58" t="s">
        <v>1076</v>
      </c>
    </row>
    <row r="205" spans="1:14" ht="76.05" customHeight="1" x14ac:dyDescent="0.3">
      <c r="A205" s="47" t="s">
        <v>1077</v>
      </c>
      <c r="B205" s="60" t="s">
        <v>1078</v>
      </c>
      <c r="C205" s="61" t="s">
        <v>40</v>
      </c>
      <c r="D205" s="47" t="s">
        <v>49</v>
      </c>
      <c r="E205" s="62" t="s">
        <v>124</v>
      </c>
      <c r="F205" s="62" t="s">
        <v>66</v>
      </c>
      <c r="G205" s="48">
        <v>1</v>
      </c>
      <c r="H205" s="49">
        <v>1350</v>
      </c>
      <c r="I205" s="61" t="s">
        <v>1020</v>
      </c>
      <c r="J205" s="61" t="s">
        <v>124</v>
      </c>
      <c r="K205" s="61"/>
      <c r="L205" s="61"/>
      <c r="M205" s="61"/>
      <c r="N205" s="61" t="s">
        <v>1079</v>
      </c>
    </row>
    <row r="206" spans="1:14" ht="76.05" customHeight="1" x14ac:dyDescent="0.3">
      <c r="A206" s="43" t="s">
        <v>1080</v>
      </c>
      <c r="B206" s="57" t="s">
        <v>1081</v>
      </c>
      <c r="C206" s="58" t="s">
        <v>36</v>
      </c>
      <c r="D206" s="43" t="s">
        <v>31</v>
      </c>
      <c r="E206" s="59" t="s">
        <v>21</v>
      </c>
      <c r="F206" s="59" t="s">
        <v>66</v>
      </c>
      <c r="G206" s="44">
        <v>1</v>
      </c>
      <c r="H206" s="45">
        <v>1330</v>
      </c>
      <c r="I206" s="58" t="s">
        <v>326</v>
      </c>
      <c r="J206" s="58" t="s">
        <v>21</v>
      </c>
      <c r="K206" s="58" t="s">
        <v>108</v>
      </c>
      <c r="L206" s="58" t="s">
        <v>217</v>
      </c>
      <c r="M206" s="58"/>
      <c r="N206" s="58" t="s">
        <v>1082</v>
      </c>
    </row>
    <row r="207" spans="1:14" ht="76.05" customHeight="1" x14ac:dyDescent="0.3">
      <c r="A207" s="47" t="s">
        <v>1083</v>
      </c>
      <c r="B207" s="60" t="s">
        <v>1084</v>
      </c>
      <c r="C207" s="61" t="s">
        <v>32</v>
      </c>
      <c r="D207" s="47" t="s">
        <v>123</v>
      </c>
      <c r="E207" s="62" t="s">
        <v>15</v>
      </c>
      <c r="F207" s="62" t="s">
        <v>66</v>
      </c>
      <c r="G207" s="48">
        <v>1</v>
      </c>
      <c r="H207" s="49">
        <v>1240</v>
      </c>
      <c r="I207" s="61" t="s">
        <v>886</v>
      </c>
      <c r="J207" s="61" t="s">
        <v>15</v>
      </c>
      <c r="K207" s="61"/>
      <c r="L207" s="61"/>
      <c r="M207" s="61"/>
      <c r="N207" s="61" t="s">
        <v>1085</v>
      </c>
    </row>
    <row r="208" spans="1:14" ht="76.05" customHeight="1" x14ac:dyDescent="0.3">
      <c r="A208" s="43" t="s">
        <v>1086</v>
      </c>
      <c r="B208" s="57" t="s">
        <v>1087</v>
      </c>
      <c r="C208" s="58" t="s">
        <v>32</v>
      </c>
      <c r="D208" s="43" t="s">
        <v>33</v>
      </c>
      <c r="E208" s="59" t="s">
        <v>16</v>
      </c>
      <c r="F208" s="59" t="s">
        <v>66</v>
      </c>
      <c r="G208" s="44">
        <v>1</v>
      </c>
      <c r="H208" s="45">
        <v>1000</v>
      </c>
      <c r="I208" s="58" t="s">
        <v>326</v>
      </c>
      <c r="J208" s="58" t="s">
        <v>16</v>
      </c>
      <c r="K208" s="58" t="s">
        <v>108</v>
      </c>
      <c r="L208" s="58" t="s">
        <v>321</v>
      </c>
      <c r="M208" s="58" t="s">
        <v>1088</v>
      </c>
      <c r="N208" s="58" t="s">
        <v>1089</v>
      </c>
    </row>
    <row r="209" spans="1:14" ht="76.05" customHeight="1" x14ac:dyDescent="0.3">
      <c r="A209" s="47" t="s">
        <v>1090</v>
      </c>
      <c r="B209" s="60" t="s">
        <v>1091</v>
      </c>
      <c r="C209" s="61" t="s">
        <v>32</v>
      </c>
      <c r="D209" s="47" t="s">
        <v>43</v>
      </c>
      <c r="E209" s="62" t="s">
        <v>141</v>
      </c>
      <c r="F209" s="62" t="s">
        <v>66</v>
      </c>
      <c r="G209" s="48">
        <v>1</v>
      </c>
      <c r="H209" s="49">
        <v>1000</v>
      </c>
      <c r="I209" s="61" t="s">
        <v>275</v>
      </c>
      <c r="J209" s="61" t="s">
        <v>19</v>
      </c>
      <c r="K209" s="61" t="s">
        <v>1092</v>
      </c>
      <c r="L209" s="61" t="s">
        <v>881</v>
      </c>
      <c r="M209" s="61" t="s">
        <v>1093</v>
      </c>
      <c r="N209" s="61" t="s">
        <v>1094</v>
      </c>
    </row>
    <row r="210" spans="1:14" ht="76.05" customHeight="1" x14ac:dyDescent="0.3">
      <c r="A210" s="43" t="s">
        <v>1095</v>
      </c>
      <c r="B210" s="57" t="s">
        <v>1096</v>
      </c>
      <c r="C210" s="58" t="s">
        <v>34</v>
      </c>
      <c r="D210" s="43" t="s">
        <v>37</v>
      </c>
      <c r="E210" s="59" t="s">
        <v>15</v>
      </c>
      <c r="F210" s="59" t="s">
        <v>66</v>
      </c>
      <c r="G210" s="44">
        <v>1</v>
      </c>
      <c r="H210" s="45">
        <v>1000</v>
      </c>
      <c r="I210" s="58" t="s">
        <v>451</v>
      </c>
      <c r="J210" s="58" t="s">
        <v>15</v>
      </c>
      <c r="K210" s="58" t="s">
        <v>390</v>
      </c>
      <c r="L210" s="58" t="s">
        <v>1097</v>
      </c>
      <c r="M210" s="58" t="s">
        <v>1098</v>
      </c>
      <c r="N210" s="58" t="s">
        <v>1099</v>
      </c>
    </row>
    <row r="211" spans="1:14" ht="76.05" customHeight="1" x14ac:dyDescent="0.3">
      <c r="A211" s="47" t="s">
        <v>1100</v>
      </c>
      <c r="B211" s="60" t="s">
        <v>1101</v>
      </c>
      <c r="C211" s="61" t="s">
        <v>32</v>
      </c>
      <c r="D211" s="47" t="s">
        <v>194</v>
      </c>
      <c r="E211" s="62" t="s">
        <v>20</v>
      </c>
      <c r="F211" s="62" t="s">
        <v>66</v>
      </c>
      <c r="G211" s="48">
        <v>1</v>
      </c>
      <c r="H211" s="49">
        <v>1000</v>
      </c>
      <c r="I211" s="61" t="s">
        <v>499</v>
      </c>
      <c r="J211" s="61" t="s">
        <v>20</v>
      </c>
      <c r="K211" s="61" t="s">
        <v>134</v>
      </c>
      <c r="L211" s="61" t="s">
        <v>589</v>
      </c>
      <c r="M211" s="61" t="s">
        <v>1102</v>
      </c>
      <c r="N211" s="61" t="s">
        <v>1103</v>
      </c>
    </row>
    <row r="212" spans="1:14" ht="76.05" customHeight="1" x14ac:dyDescent="0.3">
      <c r="A212" s="43" t="s">
        <v>1104</v>
      </c>
      <c r="B212" s="57" t="s">
        <v>1105</v>
      </c>
      <c r="C212" s="58" t="s">
        <v>40</v>
      </c>
      <c r="D212" s="43" t="s">
        <v>43</v>
      </c>
      <c r="E212" s="59" t="s">
        <v>16</v>
      </c>
      <c r="F212" s="59" t="s">
        <v>66</v>
      </c>
      <c r="G212" s="44">
        <v>1</v>
      </c>
      <c r="H212" s="45">
        <v>1000</v>
      </c>
      <c r="I212" s="58" t="s">
        <v>320</v>
      </c>
      <c r="J212" s="58" t="s">
        <v>16</v>
      </c>
      <c r="K212" s="58"/>
      <c r="L212" s="58"/>
      <c r="M212" s="58"/>
      <c r="N212" s="58" t="s">
        <v>1106</v>
      </c>
    </row>
    <row r="213" spans="1:14" ht="76.05" customHeight="1" x14ac:dyDescent="0.3">
      <c r="A213" s="47" t="s">
        <v>1107</v>
      </c>
      <c r="B213" s="60" t="s">
        <v>1108</v>
      </c>
      <c r="C213" s="61" t="s">
        <v>32</v>
      </c>
      <c r="D213" s="47" t="s">
        <v>39</v>
      </c>
      <c r="E213" s="62" t="s">
        <v>213</v>
      </c>
      <c r="F213" s="62" t="s">
        <v>338</v>
      </c>
      <c r="G213" s="48">
        <v>1</v>
      </c>
      <c r="H213" s="49">
        <v>1000</v>
      </c>
      <c r="I213" s="61" t="s">
        <v>562</v>
      </c>
      <c r="J213" s="61" t="s">
        <v>213</v>
      </c>
      <c r="K213" s="61" t="s">
        <v>404</v>
      </c>
      <c r="L213" s="61" t="s">
        <v>1109</v>
      </c>
      <c r="M213" s="61" t="s">
        <v>1110</v>
      </c>
      <c r="N213" s="61" t="s">
        <v>1111</v>
      </c>
    </row>
    <row r="214" spans="1:14" ht="76.05" customHeight="1" x14ac:dyDescent="0.3">
      <c r="A214" s="43" t="s">
        <v>1112</v>
      </c>
      <c r="B214" s="57" t="s">
        <v>1113</v>
      </c>
      <c r="C214" s="58" t="s">
        <v>36</v>
      </c>
      <c r="D214" s="43" t="s">
        <v>637</v>
      </c>
      <c r="E214" s="59" t="s">
        <v>15</v>
      </c>
      <c r="F214" s="59" t="s">
        <v>66</v>
      </c>
      <c r="G214" s="44">
        <v>1</v>
      </c>
      <c r="H214" s="45">
        <v>1000</v>
      </c>
      <c r="I214" s="58" t="s">
        <v>275</v>
      </c>
      <c r="J214" s="58" t="s">
        <v>15</v>
      </c>
      <c r="K214" s="58" t="s">
        <v>390</v>
      </c>
      <c r="L214" s="58" t="s">
        <v>1097</v>
      </c>
      <c r="M214" s="58" t="s">
        <v>1114</v>
      </c>
      <c r="N214" s="58" t="s">
        <v>1115</v>
      </c>
    </row>
    <row r="215" spans="1:14" ht="76.05" customHeight="1" x14ac:dyDescent="0.3">
      <c r="A215" s="47" t="s">
        <v>1116</v>
      </c>
      <c r="B215" s="60" t="s">
        <v>1117</v>
      </c>
      <c r="C215" s="61" t="s">
        <v>34</v>
      </c>
      <c r="D215" s="47" t="s">
        <v>41</v>
      </c>
      <c r="E215" s="62" t="s">
        <v>213</v>
      </c>
      <c r="F215" s="62" t="s">
        <v>66</v>
      </c>
      <c r="G215" s="48">
        <v>1</v>
      </c>
      <c r="H215" s="49">
        <v>1000</v>
      </c>
      <c r="I215" s="61" t="s">
        <v>550</v>
      </c>
      <c r="J215" s="61" t="s">
        <v>213</v>
      </c>
      <c r="K215" s="61" t="s">
        <v>143</v>
      </c>
      <c r="L215" s="61" t="s">
        <v>1118</v>
      </c>
      <c r="M215" s="61" t="s">
        <v>1119</v>
      </c>
      <c r="N215" s="61" t="s">
        <v>1120</v>
      </c>
    </row>
    <row r="216" spans="1:14" ht="76.05" customHeight="1" x14ac:dyDescent="0.3">
      <c r="A216" s="43" t="s">
        <v>1121</v>
      </c>
      <c r="B216" s="57" t="s">
        <v>1122</v>
      </c>
      <c r="C216" s="58" t="s">
        <v>32</v>
      </c>
      <c r="D216" s="43" t="s">
        <v>41</v>
      </c>
      <c r="E216" s="59" t="s">
        <v>98</v>
      </c>
      <c r="F216" s="59" t="s">
        <v>66</v>
      </c>
      <c r="G216" s="44">
        <v>1</v>
      </c>
      <c r="H216" s="45">
        <v>1000</v>
      </c>
      <c r="I216" s="58" t="s">
        <v>697</v>
      </c>
      <c r="J216" s="58" t="s">
        <v>98</v>
      </c>
      <c r="K216" s="58" t="s">
        <v>134</v>
      </c>
      <c r="L216" s="58" t="s">
        <v>383</v>
      </c>
      <c r="M216" s="58" t="s">
        <v>1123</v>
      </c>
      <c r="N216" s="58" t="s">
        <v>1124</v>
      </c>
    </row>
    <row r="217" spans="1:14" ht="76.05" customHeight="1" x14ac:dyDescent="0.3">
      <c r="A217" s="47" t="s">
        <v>1125</v>
      </c>
      <c r="B217" s="60" t="s">
        <v>1126</v>
      </c>
      <c r="C217" s="61" t="s">
        <v>40</v>
      </c>
      <c r="D217" s="47" t="s">
        <v>41</v>
      </c>
      <c r="E217" s="62" t="s">
        <v>21</v>
      </c>
      <c r="F217" s="62" t="s">
        <v>338</v>
      </c>
      <c r="G217" s="48">
        <v>1</v>
      </c>
      <c r="H217" s="49">
        <v>1000</v>
      </c>
      <c r="I217" s="61" t="s">
        <v>275</v>
      </c>
      <c r="J217" s="61" t="s">
        <v>98</v>
      </c>
      <c r="K217" s="61" t="s">
        <v>404</v>
      </c>
      <c r="L217" s="61"/>
      <c r="M217" s="61" t="s">
        <v>1127</v>
      </c>
      <c r="N217" s="61" t="s">
        <v>1128</v>
      </c>
    </row>
    <row r="218" spans="1:14" ht="76.05" customHeight="1" x14ac:dyDescent="0.3">
      <c r="A218" s="43" t="s">
        <v>1129</v>
      </c>
      <c r="B218" s="57" t="s">
        <v>1130</v>
      </c>
      <c r="C218" s="58" t="s">
        <v>34</v>
      </c>
      <c r="D218" s="43" t="s">
        <v>37</v>
      </c>
      <c r="E218" s="59" t="s">
        <v>17</v>
      </c>
      <c r="F218" s="59" t="s">
        <v>66</v>
      </c>
      <c r="G218" s="44">
        <v>1</v>
      </c>
      <c r="H218" s="45">
        <v>760</v>
      </c>
      <c r="I218" s="58" t="s">
        <v>320</v>
      </c>
      <c r="J218" s="58" t="s">
        <v>16</v>
      </c>
      <c r="K218" s="58"/>
      <c r="L218" s="58"/>
      <c r="M218" s="58" t="s">
        <v>1131</v>
      </c>
      <c r="N218" s="58" t="s">
        <v>1132</v>
      </c>
    </row>
    <row r="219" spans="1:14" ht="76.05" customHeight="1" x14ac:dyDescent="0.3">
      <c r="A219" s="47" t="s">
        <v>1133</v>
      </c>
      <c r="B219" s="60" t="s">
        <v>1134</v>
      </c>
      <c r="C219" s="61" t="s">
        <v>34</v>
      </c>
      <c r="D219" s="47" t="s">
        <v>33</v>
      </c>
      <c r="E219" s="62" t="s">
        <v>20</v>
      </c>
      <c r="F219" s="62" t="s">
        <v>66</v>
      </c>
      <c r="G219" s="48">
        <v>1</v>
      </c>
      <c r="H219" s="49">
        <v>750</v>
      </c>
      <c r="I219" s="61" t="s">
        <v>771</v>
      </c>
      <c r="J219" s="61" t="s">
        <v>20</v>
      </c>
      <c r="K219" s="61"/>
      <c r="L219" s="61"/>
      <c r="M219" s="61"/>
      <c r="N219" s="61" t="s">
        <v>1135</v>
      </c>
    </row>
    <row r="220" spans="1:14" ht="76.05" customHeight="1" x14ac:dyDescent="0.3">
      <c r="A220" s="43" t="s">
        <v>1136</v>
      </c>
      <c r="B220" s="57" t="s">
        <v>1137</v>
      </c>
      <c r="C220" s="58" t="s">
        <v>32</v>
      </c>
      <c r="D220" s="43" t="s">
        <v>39</v>
      </c>
      <c r="E220" s="59" t="s">
        <v>88</v>
      </c>
      <c r="F220" s="59" t="s">
        <v>66</v>
      </c>
      <c r="G220" s="44">
        <v>1</v>
      </c>
      <c r="H220" s="45">
        <v>700</v>
      </c>
      <c r="I220" s="58" t="s">
        <v>326</v>
      </c>
      <c r="J220" s="58" t="s">
        <v>88</v>
      </c>
      <c r="K220" s="58"/>
      <c r="L220" s="58"/>
      <c r="M220" s="58" t="s">
        <v>1138</v>
      </c>
      <c r="N220" s="58" t="s">
        <v>1139</v>
      </c>
    </row>
    <row r="221" spans="1:14" ht="76.05" customHeight="1" x14ac:dyDescent="0.3">
      <c r="A221" s="47" t="s">
        <v>1140</v>
      </c>
      <c r="B221" s="60" t="s">
        <v>1141</v>
      </c>
      <c r="C221" s="61" t="s">
        <v>32</v>
      </c>
      <c r="D221" s="47" t="s">
        <v>194</v>
      </c>
      <c r="E221" s="62" t="s">
        <v>16</v>
      </c>
      <c r="F221" s="62" t="s">
        <v>66</v>
      </c>
      <c r="G221" s="48">
        <v>1</v>
      </c>
      <c r="H221" s="49">
        <v>700</v>
      </c>
      <c r="I221" s="61" t="s">
        <v>1142</v>
      </c>
      <c r="J221" s="61" t="s">
        <v>16</v>
      </c>
      <c r="K221" s="61"/>
      <c r="L221" s="61"/>
      <c r="M221" s="61"/>
      <c r="N221" s="61" t="s">
        <v>1143</v>
      </c>
    </row>
    <row r="222" spans="1:14" ht="76.05" customHeight="1" x14ac:dyDescent="0.3">
      <c r="A222" s="43" t="s">
        <v>1144</v>
      </c>
      <c r="B222" s="57" t="s">
        <v>1145</v>
      </c>
      <c r="C222" s="58" t="s">
        <v>34</v>
      </c>
      <c r="D222" s="43" t="s">
        <v>31</v>
      </c>
      <c r="E222" s="59" t="s">
        <v>132</v>
      </c>
      <c r="F222" s="59" t="s">
        <v>66</v>
      </c>
      <c r="G222" s="44">
        <v>1</v>
      </c>
      <c r="H222" s="45">
        <v>600</v>
      </c>
      <c r="I222" s="58" t="s">
        <v>771</v>
      </c>
      <c r="J222" s="58" t="s">
        <v>132</v>
      </c>
      <c r="K222" s="58" t="s">
        <v>108</v>
      </c>
      <c r="L222" s="58" t="s">
        <v>321</v>
      </c>
      <c r="M222" s="58"/>
      <c r="N222" s="58" t="s">
        <v>1146</v>
      </c>
    </row>
    <row r="223" spans="1:14" ht="76.05" customHeight="1" x14ac:dyDescent="0.3">
      <c r="A223" s="47" t="s">
        <v>1147</v>
      </c>
      <c r="B223" s="60" t="s">
        <v>1148</v>
      </c>
      <c r="C223" s="61" t="s">
        <v>32</v>
      </c>
      <c r="D223" s="47" t="s">
        <v>37</v>
      </c>
      <c r="E223" s="62" t="s">
        <v>23</v>
      </c>
      <c r="F223" s="62" t="s">
        <v>66</v>
      </c>
      <c r="G223" s="48">
        <v>1</v>
      </c>
      <c r="H223" s="49">
        <v>600</v>
      </c>
      <c r="I223" s="61" t="s">
        <v>326</v>
      </c>
      <c r="J223" s="61" t="s">
        <v>23</v>
      </c>
      <c r="K223" s="61"/>
      <c r="L223" s="61"/>
      <c r="M223" s="61"/>
      <c r="N223" s="61" t="s">
        <v>1149</v>
      </c>
    </row>
    <row r="224" spans="1:14" ht="76.05" customHeight="1" x14ac:dyDescent="0.3">
      <c r="A224" s="43" t="s">
        <v>1150</v>
      </c>
      <c r="B224" s="57" t="s">
        <v>1151</v>
      </c>
      <c r="C224" s="58" t="s">
        <v>32</v>
      </c>
      <c r="D224" s="43" t="s">
        <v>535</v>
      </c>
      <c r="E224" s="59" t="s">
        <v>415</v>
      </c>
      <c r="F224" s="59" t="s">
        <v>66</v>
      </c>
      <c r="G224" s="44">
        <v>1</v>
      </c>
      <c r="H224" s="45">
        <v>600</v>
      </c>
      <c r="I224" s="58" t="s">
        <v>1020</v>
      </c>
      <c r="J224" s="58" t="s">
        <v>17</v>
      </c>
      <c r="K224" s="58"/>
      <c r="L224" s="58"/>
      <c r="M224" s="58"/>
      <c r="N224" s="58" t="s">
        <v>1152</v>
      </c>
    </row>
    <row r="225" spans="1:14" ht="76.05" customHeight="1" x14ac:dyDescent="0.3">
      <c r="A225" s="47" t="s">
        <v>1153</v>
      </c>
      <c r="B225" s="60" t="s">
        <v>1154</v>
      </c>
      <c r="C225" s="61" t="s">
        <v>32</v>
      </c>
      <c r="D225" s="47" t="s">
        <v>47</v>
      </c>
      <c r="E225" s="62" t="s">
        <v>415</v>
      </c>
      <c r="F225" s="62" t="s">
        <v>66</v>
      </c>
      <c r="G225" s="48">
        <v>1</v>
      </c>
      <c r="H225" s="49">
        <v>500</v>
      </c>
      <c r="I225" s="61" t="s">
        <v>633</v>
      </c>
      <c r="J225" s="61" t="s">
        <v>415</v>
      </c>
      <c r="K225" s="61"/>
      <c r="L225" s="61"/>
      <c r="M225" s="61"/>
      <c r="N225" s="61" t="s">
        <v>1155</v>
      </c>
    </row>
    <row r="226" spans="1:14" ht="76.05" customHeight="1" x14ac:dyDescent="0.3">
      <c r="A226" s="43" t="s">
        <v>1156</v>
      </c>
      <c r="B226" s="57" t="s">
        <v>1157</v>
      </c>
      <c r="C226" s="58" t="s">
        <v>32</v>
      </c>
      <c r="D226" s="43" t="s">
        <v>535</v>
      </c>
      <c r="E226" s="59" t="s">
        <v>20</v>
      </c>
      <c r="F226" s="59" t="s">
        <v>66</v>
      </c>
      <c r="G226" s="44">
        <v>1</v>
      </c>
      <c r="H226" s="45">
        <v>500</v>
      </c>
      <c r="I226" s="58" t="s">
        <v>228</v>
      </c>
      <c r="J226" s="58" t="s">
        <v>20</v>
      </c>
      <c r="K226" s="58"/>
      <c r="L226" s="58"/>
      <c r="M226" s="58" t="s">
        <v>1158</v>
      </c>
      <c r="N226" s="58" t="s">
        <v>1159</v>
      </c>
    </row>
    <row r="227" spans="1:14" ht="76.05" customHeight="1" x14ac:dyDescent="0.3">
      <c r="A227" s="47" t="s">
        <v>1160</v>
      </c>
      <c r="B227" s="60" t="s">
        <v>1161</v>
      </c>
      <c r="C227" s="61" t="s">
        <v>32</v>
      </c>
      <c r="D227" s="47" t="s">
        <v>535</v>
      </c>
      <c r="E227" s="62" t="s">
        <v>557</v>
      </c>
      <c r="F227" s="62" t="s">
        <v>66</v>
      </c>
      <c r="G227" s="48">
        <v>1</v>
      </c>
      <c r="H227" s="49">
        <v>500</v>
      </c>
      <c r="I227" s="61" t="s">
        <v>804</v>
      </c>
      <c r="J227" s="61" t="s">
        <v>557</v>
      </c>
      <c r="K227" s="61"/>
      <c r="L227" s="61"/>
      <c r="M227" s="61" t="s">
        <v>1162</v>
      </c>
      <c r="N227" s="61" t="s">
        <v>1163</v>
      </c>
    </row>
    <row r="228" spans="1:14" ht="76.05" customHeight="1" x14ac:dyDescent="0.3">
      <c r="A228" s="43" t="s">
        <v>1164</v>
      </c>
      <c r="B228" s="57" t="s">
        <v>1165</v>
      </c>
      <c r="C228" s="58" t="s">
        <v>32</v>
      </c>
      <c r="D228" s="43" t="s">
        <v>43</v>
      </c>
      <c r="E228" s="59" t="s">
        <v>415</v>
      </c>
      <c r="F228" s="59" t="s">
        <v>66</v>
      </c>
      <c r="G228" s="44">
        <v>1</v>
      </c>
      <c r="H228" s="45">
        <v>500</v>
      </c>
      <c r="I228" s="58" t="s">
        <v>481</v>
      </c>
      <c r="J228" s="58" t="s">
        <v>415</v>
      </c>
      <c r="K228" s="58" t="s">
        <v>134</v>
      </c>
      <c r="L228" s="58" t="s">
        <v>1166</v>
      </c>
      <c r="M228" s="58" t="s">
        <v>1167</v>
      </c>
      <c r="N228" s="58" t="s">
        <v>1168</v>
      </c>
    </row>
    <row r="229" spans="1:14" ht="76.05" customHeight="1" x14ac:dyDescent="0.3">
      <c r="A229" s="47" t="s">
        <v>1169</v>
      </c>
      <c r="B229" s="60" t="s">
        <v>1170</v>
      </c>
      <c r="C229" s="61" t="s">
        <v>32</v>
      </c>
      <c r="D229" s="47" t="s">
        <v>33</v>
      </c>
      <c r="E229" s="62" t="s">
        <v>20</v>
      </c>
      <c r="F229" s="62" t="s">
        <v>66</v>
      </c>
      <c r="G229" s="48">
        <v>1</v>
      </c>
      <c r="H229" s="49">
        <v>500</v>
      </c>
      <c r="I229" s="61" t="s">
        <v>771</v>
      </c>
      <c r="J229" s="61" t="s">
        <v>20</v>
      </c>
      <c r="K229" s="61"/>
      <c r="L229" s="61"/>
      <c r="M229" s="61"/>
      <c r="N229" s="61" t="s">
        <v>1171</v>
      </c>
    </row>
    <row r="230" spans="1:14" ht="76.05" customHeight="1" x14ac:dyDescent="0.3">
      <c r="A230" s="43" t="s">
        <v>1172</v>
      </c>
      <c r="B230" s="57" t="s">
        <v>1173</v>
      </c>
      <c r="C230" s="58" t="s">
        <v>32</v>
      </c>
      <c r="D230" s="43" t="s">
        <v>414</v>
      </c>
      <c r="E230" s="59" t="s">
        <v>20</v>
      </c>
      <c r="F230" s="59" t="s">
        <v>66</v>
      </c>
      <c r="G230" s="44">
        <v>1</v>
      </c>
      <c r="H230" s="45">
        <v>500</v>
      </c>
      <c r="I230" s="58" t="s">
        <v>804</v>
      </c>
      <c r="J230" s="58" t="s">
        <v>20</v>
      </c>
      <c r="K230" s="58"/>
      <c r="L230" s="58"/>
      <c r="M230" s="58" t="s">
        <v>1174</v>
      </c>
      <c r="N230" s="58" t="s">
        <v>1175</v>
      </c>
    </row>
    <row r="231" spans="1:14" ht="76.05" customHeight="1" x14ac:dyDescent="0.3">
      <c r="A231" s="47" t="s">
        <v>1176</v>
      </c>
      <c r="B231" s="60" t="s">
        <v>1177</v>
      </c>
      <c r="C231" s="61" t="s">
        <v>34</v>
      </c>
      <c r="D231" s="47" t="s">
        <v>637</v>
      </c>
      <c r="E231" s="62" t="s">
        <v>15</v>
      </c>
      <c r="F231" s="62" t="s">
        <v>66</v>
      </c>
      <c r="G231" s="48">
        <v>1</v>
      </c>
      <c r="H231" s="49">
        <v>384</v>
      </c>
      <c r="I231" s="61" t="s">
        <v>1068</v>
      </c>
      <c r="J231" s="61" t="s">
        <v>15</v>
      </c>
      <c r="K231" s="61"/>
      <c r="L231" s="61"/>
      <c r="M231" s="61"/>
      <c r="N231" s="61" t="s">
        <v>1178</v>
      </c>
    </row>
    <row r="232" spans="1:14" ht="76.05" customHeight="1" x14ac:dyDescent="0.3">
      <c r="A232" s="43" t="s">
        <v>1179</v>
      </c>
      <c r="B232" s="57" t="s">
        <v>1180</v>
      </c>
      <c r="C232" s="58" t="s">
        <v>34</v>
      </c>
      <c r="D232" s="43" t="s">
        <v>47</v>
      </c>
      <c r="E232" s="59" t="s">
        <v>15</v>
      </c>
      <c r="F232" s="59" t="s">
        <v>66</v>
      </c>
      <c r="G232" s="44">
        <v>1</v>
      </c>
      <c r="H232" s="45">
        <v>360</v>
      </c>
      <c r="I232" s="58" t="s">
        <v>499</v>
      </c>
      <c r="J232" s="58" t="s">
        <v>15</v>
      </c>
      <c r="K232" s="58"/>
      <c r="L232" s="58"/>
      <c r="M232" s="58"/>
      <c r="N232" s="58" t="s">
        <v>1181</v>
      </c>
    </row>
    <row r="233" spans="1:14" ht="76.05" customHeight="1" x14ac:dyDescent="0.3">
      <c r="A233" s="47" t="s">
        <v>1182</v>
      </c>
      <c r="B233" s="60" t="s">
        <v>1183</v>
      </c>
      <c r="C233" s="61" t="s">
        <v>32</v>
      </c>
      <c r="D233" s="47" t="s">
        <v>45</v>
      </c>
      <c r="E233" s="62" t="s">
        <v>25</v>
      </c>
      <c r="F233" s="62" t="s">
        <v>66</v>
      </c>
      <c r="G233" s="48">
        <v>1</v>
      </c>
      <c r="H233" s="49">
        <v>310.39999999999998</v>
      </c>
      <c r="I233" s="61" t="s">
        <v>1068</v>
      </c>
      <c r="J233" s="61" t="s">
        <v>15</v>
      </c>
      <c r="K233" s="61"/>
      <c r="L233" s="61"/>
      <c r="M233" s="61"/>
      <c r="N233" s="61" t="s">
        <v>1184</v>
      </c>
    </row>
    <row r="234" spans="1:14" ht="76.05" customHeight="1" x14ac:dyDescent="0.3">
      <c r="A234" s="43" t="s">
        <v>1185</v>
      </c>
      <c r="B234" s="57" t="s">
        <v>1186</v>
      </c>
      <c r="C234" s="58" t="s">
        <v>34</v>
      </c>
      <c r="D234" s="43" t="s">
        <v>331</v>
      </c>
      <c r="E234" s="59" t="s">
        <v>24</v>
      </c>
      <c r="F234" s="59" t="s">
        <v>66</v>
      </c>
      <c r="G234" s="44">
        <v>1</v>
      </c>
      <c r="H234" s="45">
        <v>300</v>
      </c>
      <c r="I234" s="58" t="s">
        <v>771</v>
      </c>
      <c r="J234" s="58" t="s">
        <v>24</v>
      </c>
      <c r="K234" s="58"/>
      <c r="L234" s="58"/>
      <c r="M234" s="58"/>
      <c r="N234" s="58" t="s">
        <v>1187</v>
      </c>
    </row>
    <row r="235" spans="1:14" ht="76.05" customHeight="1" x14ac:dyDescent="0.3">
      <c r="A235" s="47" t="s">
        <v>1188</v>
      </c>
      <c r="B235" s="60" t="s">
        <v>1189</v>
      </c>
      <c r="C235" s="61" t="s">
        <v>34</v>
      </c>
      <c r="D235" s="47" t="s">
        <v>331</v>
      </c>
      <c r="E235" s="62" t="s">
        <v>20</v>
      </c>
      <c r="F235" s="62" t="s">
        <v>66</v>
      </c>
      <c r="G235" s="48">
        <v>1</v>
      </c>
      <c r="H235" s="49">
        <v>260.55</v>
      </c>
      <c r="I235" s="61" t="s">
        <v>499</v>
      </c>
      <c r="J235" s="61" t="s">
        <v>20</v>
      </c>
      <c r="K235" s="61" t="s">
        <v>108</v>
      </c>
      <c r="L235" s="61" t="s">
        <v>321</v>
      </c>
      <c r="M235" s="61"/>
      <c r="N235" s="61" t="s">
        <v>1190</v>
      </c>
    </row>
    <row r="236" spans="1:14" ht="76.05" customHeight="1" x14ac:dyDescent="0.3">
      <c r="A236" s="43" t="s">
        <v>1191</v>
      </c>
      <c r="B236" s="57" t="s">
        <v>1192</v>
      </c>
      <c r="C236" s="58" t="s">
        <v>34</v>
      </c>
      <c r="D236" s="43" t="s">
        <v>41</v>
      </c>
      <c r="E236" s="59" t="s">
        <v>557</v>
      </c>
      <c r="F236" s="59" t="s">
        <v>66</v>
      </c>
      <c r="G236" s="44">
        <v>1</v>
      </c>
      <c r="H236" s="45">
        <v>200</v>
      </c>
      <c r="I236" s="58" t="s">
        <v>633</v>
      </c>
      <c r="J236" s="58" t="s">
        <v>141</v>
      </c>
      <c r="K236" s="58"/>
      <c r="L236" s="58"/>
      <c r="M236" s="58"/>
      <c r="N236" s="58" t="s">
        <v>1193</v>
      </c>
    </row>
    <row r="237" spans="1:14" ht="76.05" customHeight="1" x14ac:dyDescent="0.3">
      <c r="A237" s="47" t="s">
        <v>1194</v>
      </c>
      <c r="B237" s="60" t="s">
        <v>1195</v>
      </c>
      <c r="C237" s="61" t="s">
        <v>34</v>
      </c>
      <c r="D237" s="47" t="s">
        <v>235</v>
      </c>
      <c r="E237" s="62" t="s">
        <v>20</v>
      </c>
      <c r="F237" s="62" t="s">
        <v>66</v>
      </c>
      <c r="G237" s="48">
        <v>1</v>
      </c>
      <c r="H237" s="49">
        <v>200</v>
      </c>
      <c r="I237" s="61" t="s">
        <v>633</v>
      </c>
      <c r="J237" s="61" t="s">
        <v>20</v>
      </c>
      <c r="K237" s="61"/>
      <c r="L237" s="61"/>
      <c r="M237" s="61"/>
      <c r="N237" s="61" t="s">
        <v>1196</v>
      </c>
    </row>
    <row r="238" spans="1:14" ht="76.05" customHeight="1" x14ac:dyDescent="0.3">
      <c r="A238" s="43" t="s">
        <v>1197</v>
      </c>
      <c r="B238" s="57" t="s">
        <v>1198</v>
      </c>
      <c r="C238" s="58" t="s">
        <v>40</v>
      </c>
      <c r="D238" s="43" t="s">
        <v>43</v>
      </c>
      <c r="E238" s="59" t="s">
        <v>15</v>
      </c>
      <c r="F238" s="59" t="s">
        <v>66</v>
      </c>
      <c r="G238" s="44">
        <v>1</v>
      </c>
      <c r="H238" s="45">
        <v>180</v>
      </c>
      <c r="I238" s="58" t="s">
        <v>886</v>
      </c>
      <c r="J238" s="58" t="s">
        <v>15</v>
      </c>
      <c r="K238" s="58"/>
      <c r="L238" s="58"/>
      <c r="M238" s="58"/>
      <c r="N238" s="58" t="s">
        <v>1199</v>
      </c>
    </row>
    <row r="239" spans="1:14" ht="76.05" customHeight="1" x14ac:dyDescent="0.3">
      <c r="A239" s="47" t="s">
        <v>1200</v>
      </c>
      <c r="B239" s="60" t="s">
        <v>1201</v>
      </c>
      <c r="C239" s="61" t="s">
        <v>44</v>
      </c>
      <c r="D239" s="47" t="s">
        <v>443</v>
      </c>
      <c r="E239" s="62" t="s">
        <v>522</v>
      </c>
      <c r="F239" s="62" t="s">
        <v>66</v>
      </c>
      <c r="G239" s="48">
        <v>1</v>
      </c>
      <c r="H239" s="49">
        <v>100</v>
      </c>
      <c r="I239" s="61" t="s">
        <v>633</v>
      </c>
      <c r="J239" s="61" t="s">
        <v>20</v>
      </c>
      <c r="K239" s="61"/>
      <c r="L239" s="61"/>
      <c r="M239" s="61" t="s">
        <v>1202</v>
      </c>
      <c r="N239" s="61" t="s">
        <v>1203</v>
      </c>
    </row>
    <row r="240" spans="1:14" ht="76.05" customHeight="1" x14ac:dyDescent="0.3">
      <c r="A240" s="43" t="s">
        <v>1204</v>
      </c>
      <c r="B240" s="57" t="s">
        <v>1205</v>
      </c>
      <c r="C240" s="58" t="s">
        <v>32</v>
      </c>
      <c r="D240" s="43" t="s">
        <v>414</v>
      </c>
      <c r="E240" s="59" t="s">
        <v>20</v>
      </c>
      <c r="F240" s="59" t="s">
        <v>66</v>
      </c>
      <c r="G240" s="44">
        <v>1</v>
      </c>
      <c r="H240" s="45">
        <v>93.34</v>
      </c>
      <c r="I240" s="58" t="s">
        <v>1020</v>
      </c>
      <c r="J240" s="58" t="s">
        <v>20</v>
      </c>
      <c r="K240" s="58"/>
      <c r="L240" s="58"/>
      <c r="M240" s="58"/>
      <c r="N240" s="58" t="s">
        <v>1206</v>
      </c>
    </row>
    <row r="241" spans="1:14" ht="76.05" customHeight="1" x14ac:dyDescent="0.3">
      <c r="A241" s="47" t="s">
        <v>1207</v>
      </c>
      <c r="B241" s="60" t="s">
        <v>1208</v>
      </c>
      <c r="C241" s="61" t="s">
        <v>32</v>
      </c>
      <c r="D241" s="47" t="s">
        <v>37</v>
      </c>
      <c r="E241" s="62" t="s">
        <v>18</v>
      </c>
      <c r="F241" s="62" t="s">
        <v>66</v>
      </c>
      <c r="G241" s="48">
        <v>1</v>
      </c>
      <c r="H241" s="49">
        <v>0</v>
      </c>
      <c r="I241" s="61" t="s">
        <v>228</v>
      </c>
      <c r="J241" s="61" t="s">
        <v>18</v>
      </c>
      <c r="K241" s="61" t="s">
        <v>108</v>
      </c>
      <c r="L241" s="61" t="s">
        <v>1209</v>
      </c>
      <c r="M241" s="61" t="s">
        <v>1210</v>
      </c>
      <c r="N241" s="61" t="s">
        <v>1211</v>
      </c>
    </row>
    <row r="242" spans="1:14" ht="76.05" customHeight="1" x14ac:dyDescent="0.3">
      <c r="A242" s="43" t="s">
        <v>1212</v>
      </c>
      <c r="B242" s="57" t="s">
        <v>1213</v>
      </c>
      <c r="C242" s="58" t="s">
        <v>32</v>
      </c>
      <c r="D242" s="43" t="s">
        <v>39</v>
      </c>
      <c r="E242" s="59" t="s">
        <v>105</v>
      </c>
      <c r="F242" s="59" t="s">
        <v>66</v>
      </c>
      <c r="G242" s="44">
        <v>1</v>
      </c>
      <c r="H242" s="45">
        <v>0</v>
      </c>
      <c r="I242" s="58" t="s">
        <v>697</v>
      </c>
      <c r="J242" s="58" t="s">
        <v>105</v>
      </c>
      <c r="K242" s="58" t="s">
        <v>143</v>
      </c>
      <c r="L242" s="58" t="s">
        <v>1214</v>
      </c>
      <c r="M242" s="58" t="s">
        <v>1215</v>
      </c>
      <c r="N242" s="58" t="s">
        <v>1216</v>
      </c>
    </row>
    <row r="243" spans="1:14" ht="76.05" customHeight="1" x14ac:dyDescent="0.3">
      <c r="A243" s="47" t="s">
        <v>1217</v>
      </c>
      <c r="B243" s="60" t="s">
        <v>1218</v>
      </c>
      <c r="C243" s="61" t="s">
        <v>32</v>
      </c>
      <c r="D243" s="47" t="s">
        <v>41</v>
      </c>
      <c r="E243" s="62" t="s">
        <v>24</v>
      </c>
      <c r="F243" s="62" t="s">
        <v>66</v>
      </c>
      <c r="G243" s="48">
        <v>1</v>
      </c>
      <c r="H243" s="49">
        <v>0</v>
      </c>
      <c r="I243" s="61" t="s">
        <v>804</v>
      </c>
      <c r="J243" s="61" t="s">
        <v>24</v>
      </c>
      <c r="K243" s="61" t="s">
        <v>581</v>
      </c>
      <c r="L243" s="61" t="s">
        <v>825</v>
      </c>
      <c r="M243" s="61" t="s">
        <v>1219</v>
      </c>
      <c r="N243" s="61" t="s">
        <v>1220</v>
      </c>
    </row>
    <row r="244" spans="1:14" ht="76.05" customHeight="1" x14ac:dyDescent="0.3">
      <c r="A244" s="64" t="s">
        <v>1221</v>
      </c>
      <c r="B244" s="65" t="s">
        <v>1222</v>
      </c>
      <c r="C244" s="66" t="s">
        <v>32</v>
      </c>
      <c r="D244" s="64" t="s">
        <v>33</v>
      </c>
      <c r="E244" s="67" t="s">
        <v>171</v>
      </c>
      <c r="F244" s="67" t="s">
        <v>66</v>
      </c>
      <c r="G244" s="68">
        <v>1</v>
      </c>
      <c r="H244" s="69">
        <v>0</v>
      </c>
      <c r="I244" s="66" t="s">
        <v>550</v>
      </c>
      <c r="J244" s="66" t="s">
        <v>171</v>
      </c>
      <c r="K244" s="66" t="s">
        <v>581</v>
      </c>
      <c r="L244" s="66" t="s">
        <v>825</v>
      </c>
      <c r="M244" s="66" t="s">
        <v>1223</v>
      </c>
      <c r="N244" s="66" t="s">
        <v>1224</v>
      </c>
    </row>
  </sheetData>
  <mergeCells count="2">
    <mergeCell ref="A1:N1"/>
    <mergeCell ref="A2:N2"/>
  </mergeCells>
  <pageMargins left="0.7" right="0.7" top="0.75" bottom="0.75" header="0.3" footer="0.3"/>
  <tableParts count="1">
    <tablePart r:id="rId1"/>
  </tablePart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U528"/>
  <sheetViews>
    <sheetView showGridLines="0" zoomScale="85" zoomScaleNormal="85" workbookViewId="0">
      <selection activeCell="A2" sqref="A2:U2"/>
    </sheetView>
  </sheetViews>
  <sheetFormatPr defaultRowHeight="14.4" x14ac:dyDescent="0.3"/>
  <cols>
    <col min="1" max="1" width="30" customWidth="1"/>
    <col min="2" max="2" width="16" customWidth="1"/>
    <col min="3" max="3" width="22" customWidth="1"/>
    <col min="4" max="4" width="15" customWidth="1"/>
    <col min="5" max="5" width="11" customWidth="1"/>
    <col min="6" max="6" width="15" customWidth="1"/>
    <col min="7" max="7" width="8" customWidth="1"/>
    <col min="8" max="8" width="14" customWidth="1"/>
    <col min="9" max="9" width="8" customWidth="1"/>
    <col min="10" max="10" width="18" customWidth="1"/>
    <col min="11" max="11" width="10" customWidth="1"/>
    <col min="12" max="12" width="22" customWidth="1"/>
    <col min="13" max="13" width="18" customWidth="1"/>
    <col min="14" max="14" width="22" customWidth="1"/>
    <col min="15" max="15" width="40" customWidth="1"/>
    <col min="16" max="17" width="48" customWidth="1"/>
    <col min="18" max="18" width="23" customWidth="1"/>
    <col min="19" max="19" width="30" customWidth="1"/>
    <col min="20" max="20" width="18" customWidth="1"/>
    <col min="21" max="21" width="32" customWidth="1"/>
  </cols>
  <sheetData>
    <row r="1" spans="1:21" ht="28.95" customHeight="1" x14ac:dyDescent="0.3">
      <c r="A1" s="1" t="s">
        <v>1225</v>
      </c>
      <c r="B1" s="1" t="s">
        <v>1225</v>
      </c>
      <c r="C1" s="1" t="s">
        <v>1225</v>
      </c>
      <c r="D1" s="1" t="s">
        <v>1225</v>
      </c>
      <c r="E1" s="1" t="s">
        <v>1225</v>
      </c>
      <c r="F1" s="1" t="s">
        <v>1225</v>
      </c>
      <c r="G1" s="1" t="s">
        <v>1225</v>
      </c>
      <c r="H1" s="1" t="s">
        <v>1225</v>
      </c>
      <c r="I1" s="1" t="s">
        <v>1225</v>
      </c>
      <c r="J1" s="1" t="s">
        <v>1225</v>
      </c>
      <c r="K1" s="1" t="s">
        <v>1225</v>
      </c>
      <c r="L1" s="1" t="s">
        <v>1225</v>
      </c>
      <c r="M1" s="1" t="s">
        <v>1225</v>
      </c>
      <c r="N1" s="1" t="s">
        <v>1225</v>
      </c>
      <c r="O1" s="1" t="s">
        <v>1225</v>
      </c>
      <c r="P1" s="1" t="s">
        <v>1225</v>
      </c>
      <c r="Q1" s="1" t="s">
        <v>1225</v>
      </c>
      <c r="R1" s="1" t="s">
        <v>1225</v>
      </c>
      <c r="S1" s="1" t="s">
        <v>1225</v>
      </c>
      <c r="T1" s="1" t="s">
        <v>1225</v>
      </c>
      <c r="U1" s="1" t="s">
        <v>1225</v>
      </c>
    </row>
    <row r="2" spans="1:21" ht="28.05" customHeight="1" x14ac:dyDescent="0.3">
      <c r="A2" s="5" t="s">
        <v>1226</v>
      </c>
      <c r="B2" s="5" t="s">
        <v>1226</v>
      </c>
      <c r="C2" s="5" t="s">
        <v>1226</v>
      </c>
      <c r="D2" s="5" t="s">
        <v>1226</v>
      </c>
      <c r="E2" s="5" t="s">
        <v>1226</v>
      </c>
      <c r="F2" s="5" t="s">
        <v>1226</v>
      </c>
      <c r="G2" s="5" t="s">
        <v>1226</v>
      </c>
      <c r="H2" s="5" t="s">
        <v>1226</v>
      </c>
      <c r="I2" s="5" t="s">
        <v>1226</v>
      </c>
      <c r="J2" s="5" t="s">
        <v>1226</v>
      </c>
      <c r="K2" s="5" t="s">
        <v>1226</v>
      </c>
      <c r="L2" s="5" t="s">
        <v>1226</v>
      </c>
      <c r="M2" s="5" t="s">
        <v>1226</v>
      </c>
      <c r="N2" s="5" t="s">
        <v>1226</v>
      </c>
      <c r="O2" s="5" t="s">
        <v>1226</v>
      </c>
      <c r="P2" s="5" t="s">
        <v>1226</v>
      </c>
      <c r="Q2" s="5" t="s">
        <v>1226</v>
      </c>
      <c r="R2" s="5" t="s">
        <v>1226</v>
      </c>
      <c r="S2" s="5" t="s">
        <v>1226</v>
      </c>
      <c r="T2" s="5" t="s">
        <v>1226</v>
      </c>
      <c r="U2" s="5" t="s">
        <v>1226</v>
      </c>
    </row>
    <row r="3" spans="1:21" x14ac:dyDescent="0.3">
      <c r="A3" s="53"/>
      <c r="B3" s="53"/>
      <c r="C3" s="53"/>
      <c r="D3" s="53"/>
      <c r="E3" s="53"/>
      <c r="F3" s="53"/>
      <c r="G3" s="53"/>
      <c r="H3" s="53"/>
      <c r="I3" s="53"/>
      <c r="J3" s="53"/>
      <c r="K3" s="53"/>
      <c r="L3" s="53"/>
      <c r="M3" s="53"/>
      <c r="N3" s="53"/>
      <c r="O3" s="53"/>
      <c r="P3" s="53"/>
      <c r="Q3" s="53"/>
      <c r="R3" s="53"/>
      <c r="S3" s="53"/>
      <c r="T3" s="53"/>
      <c r="U3" s="53"/>
    </row>
    <row r="4" spans="1:21" ht="30" customHeight="1" thickBot="1" x14ac:dyDescent="0.35">
      <c r="A4" s="63" t="s">
        <v>53</v>
      </c>
      <c r="B4" s="37" t="s">
        <v>1227</v>
      </c>
      <c r="C4" s="37" t="s">
        <v>55</v>
      </c>
      <c r="D4" s="37" t="s">
        <v>56</v>
      </c>
      <c r="E4" s="37" t="s">
        <v>57</v>
      </c>
      <c r="F4" s="37" t="s">
        <v>1228</v>
      </c>
      <c r="G4" s="37" t="s">
        <v>1229</v>
      </c>
      <c r="H4" s="37" t="s">
        <v>1230</v>
      </c>
      <c r="I4" s="37" t="s">
        <v>1231</v>
      </c>
      <c r="J4" s="37" t="s">
        <v>1232</v>
      </c>
      <c r="K4" s="37" t="s">
        <v>1233</v>
      </c>
      <c r="L4" s="37" t="s">
        <v>1234</v>
      </c>
      <c r="M4" s="37" t="s">
        <v>1235</v>
      </c>
      <c r="N4" s="37" t="s">
        <v>1236</v>
      </c>
      <c r="O4" s="37" t="s">
        <v>1237</v>
      </c>
      <c r="P4" s="37" t="s">
        <v>1238</v>
      </c>
      <c r="Q4" s="37" t="s">
        <v>63</v>
      </c>
      <c r="R4" s="37" t="s">
        <v>1239</v>
      </c>
      <c r="S4" s="37" t="s">
        <v>1240</v>
      </c>
      <c r="T4" s="37" t="s">
        <v>1241</v>
      </c>
      <c r="U4" s="37" t="s">
        <v>1242</v>
      </c>
    </row>
    <row r="5" spans="1:21" ht="76.05" customHeight="1" x14ac:dyDescent="0.3">
      <c r="A5" s="39" t="s">
        <v>261</v>
      </c>
      <c r="B5" s="54" t="s">
        <v>262</v>
      </c>
      <c r="C5" s="55" t="s">
        <v>32</v>
      </c>
      <c r="D5" s="39" t="s">
        <v>31</v>
      </c>
      <c r="E5" s="56" t="s">
        <v>22</v>
      </c>
      <c r="F5" s="39" t="s">
        <v>1243</v>
      </c>
      <c r="G5" s="56" t="s">
        <v>1244</v>
      </c>
      <c r="H5" s="70">
        <v>38545</v>
      </c>
      <c r="I5" s="71">
        <v>2005</v>
      </c>
      <c r="J5" s="41">
        <v>580800</v>
      </c>
      <c r="K5" s="56" t="s">
        <v>22</v>
      </c>
      <c r="L5" s="39" t="s">
        <v>1245</v>
      </c>
      <c r="M5" s="39" t="s">
        <v>1246</v>
      </c>
      <c r="N5" s="39" t="s">
        <v>108</v>
      </c>
      <c r="O5" s="55" t="s">
        <v>217</v>
      </c>
      <c r="P5" s="55" t="s">
        <v>1247</v>
      </c>
      <c r="Q5" s="55" t="s">
        <v>1248</v>
      </c>
      <c r="R5" s="39" t="s">
        <v>1249</v>
      </c>
      <c r="S5" s="39" t="s">
        <v>261</v>
      </c>
      <c r="T5" s="54" t="s">
        <v>262</v>
      </c>
      <c r="U5" s="55" t="s">
        <v>1250</v>
      </c>
    </row>
    <row r="6" spans="1:21" ht="76.05" customHeight="1" x14ac:dyDescent="0.3">
      <c r="A6" s="43" t="s">
        <v>261</v>
      </c>
      <c r="B6" s="57" t="s">
        <v>262</v>
      </c>
      <c r="C6" s="58" t="s">
        <v>32</v>
      </c>
      <c r="D6" s="43" t="s">
        <v>31</v>
      </c>
      <c r="E6" s="59" t="s">
        <v>22</v>
      </c>
      <c r="F6" s="43" t="s">
        <v>1251</v>
      </c>
      <c r="G6" s="59" t="s">
        <v>1244</v>
      </c>
      <c r="H6" s="72">
        <v>39758</v>
      </c>
      <c r="I6" s="73">
        <v>2008</v>
      </c>
      <c r="J6" s="45">
        <v>129785</v>
      </c>
      <c r="K6" s="59" t="s">
        <v>22</v>
      </c>
      <c r="L6" s="43" t="s">
        <v>1245</v>
      </c>
      <c r="M6" s="43" t="s">
        <v>1246</v>
      </c>
      <c r="N6" s="43" t="s">
        <v>108</v>
      </c>
      <c r="O6" s="58" t="s">
        <v>608</v>
      </c>
      <c r="P6" s="58" t="s">
        <v>1252</v>
      </c>
      <c r="Q6" s="58" t="s">
        <v>1253</v>
      </c>
      <c r="R6" s="43" t="s">
        <v>1254</v>
      </c>
      <c r="S6" s="43" t="s">
        <v>261</v>
      </c>
      <c r="T6" s="57" t="s">
        <v>262</v>
      </c>
      <c r="U6" s="58" t="s">
        <v>1250</v>
      </c>
    </row>
    <row r="7" spans="1:21" ht="76.05" customHeight="1" x14ac:dyDescent="0.3">
      <c r="A7" s="47" t="s">
        <v>261</v>
      </c>
      <c r="B7" s="60" t="s">
        <v>262</v>
      </c>
      <c r="C7" s="61" t="s">
        <v>32</v>
      </c>
      <c r="D7" s="47" t="s">
        <v>31</v>
      </c>
      <c r="E7" s="62" t="s">
        <v>22</v>
      </c>
      <c r="F7" s="47" t="s">
        <v>1255</v>
      </c>
      <c r="G7" s="62" t="s">
        <v>1244</v>
      </c>
      <c r="H7" s="74">
        <v>39758</v>
      </c>
      <c r="I7" s="75">
        <v>2008</v>
      </c>
      <c r="J7" s="49">
        <v>10000</v>
      </c>
      <c r="K7" s="62" t="s">
        <v>22</v>
      </c>
      <c r="L7" s="47" t="s">
        <v>1245</v>
      </c>
      <c r="M7" s="47" t="s">
        <v>1246</v>
      </c>
      <c r="N7" s="47" t="s">
        <v>581</v>
      </c>
      <c r="O7" s="61" t="s">
        <v>582</v>
      </c>
      <c r="P7" s="61" t="s">
        <v>1256</v>
      </c>
      <c r="Q7" s="61" t="s">
        <v>1257</v>
      </c>
      <c r="R7" s="47" t="s">
        <v>1258</v>
      </c>
      <c r="S7" s="47" t="s">
        <v>261</v>
      </c>
      <c r="T7" s="60" t="s">
        <v>262</v>
      </c>
      <c r="U7" s="61" t="s">
        <v>1250</v>
      </c>
    </row>
    <row r="8" spans="1:21" ht="76.05" customHeight="1" x14ac:dyDescent="0.3">
      <c r="A8" s="43" t="s">
        <v>261</v>
      </c>
      <c r="B8" s="57" t="s">
        <v>262</v>
      </c>
      <c r="C8" s="58" t="s">
        <v>32</v>
      </c>
      <c r="D8" s="43" t="s">
        <v>31</v>
      </c>
      <c r="E8" s="59" t="s">
        <v>22</v>
      </c>
      <c r="F8" s="43" t="s">
        <v>1259</v>
      </c>
      <c r="G8" s="59"/>
      <c r="H8" s="72">
        <v>46038</v>
      </c>
      <c r="I8" s="73">
        <v>2026</v>
      </c>
      <c r="J8" s="45">
        <v>10000</v>
      </c>
      <c r="K8" s="59" t="s">
        <v>22</v>
      </c>
      <c r="L8" s="43" t="s">
        <v>1245</v>
      </c>
      <c r="M8" s="43" t="s">
        <v>1246</v>
      </c>
      <c r="N8" s="43" t="s">
        <v>108</v>
      </c>
      <c r="O8" s="58" t="s">
        <v>217</v>
      </c>
      <c r="P8" s="58" t="s">
        <v>1260</v>
      </c>
      <c r="Q8" s="58" t="s">
        <v>1261</v>
      </c>
      <c r="R8" s="43" t="s">
        <v>1262</v>
      </c>
      <c r="S8" s="43" t="s">
        <v>261</v>
      </c>
      <c r="T8" s="57" t="s">
        <v>262</v>
      </c>
      <c r="U8" s="58" t="s">
        <v>1250</v>
      </c>
    </row>
    <row r="9" spans="1:21" ht="76.05" customHeight="1" x14ac:dyDescent="0.3">
      <c r="A9" s="47" t="s">
        <v>1052</v>
      </c>
      <c r="B9" s="60" t="s">
        <v>1053</v>
      </c>
      <c r="C9" s="61" t="s">
        <v>32</v>
      </c>
      <c r="D9" s="47" t="s">
        <v>31</v>
      </c>
      <c r="E9" s="62" t="s">
        <v>15</v>
      </c>
      <c r="F9" s="47" t="s">
        <v>1263</v>
      </c>
      <c r="G9" s="62" t="s">
        <v>1244</v>
      </c>
      <c r="H9" s="74">
        <v>39059</v>
      </c>
      <c r="I9" s="75">
        <v>2006</v>
      </c>
      <c r="J9" s="49">
        <v>1512.3</v>
      </c>
      <c r="K9" s="62" t="s">
        <v>15</v>
      </c>
      <c r="L9" s="47" t="s">
        <v>1264</v>
      </c>
      <c r="M9" s="47" t="s">
        <v>1246</v>
      </c>
      <c r="N9" s="47"/>
      <c r="O9" s="61"/>
      <c r="P9" s="61" t="s">
        <v>1265</v>
      </c>
      <c r="Q9" s="61" t="s">
        <v>1054</v>
      </c>
      <c r="R9" s="47" t="s">
        <v>1266</v>
      </c>
      <c r="S9" s="47" t="s">
        <v>1052</v>
      </c>
      <c r="T9" s="60" t="s">
        <v>1053</v>
      </c>
      <c r="U9" s="61" t="s">
        <v>1250</v>
      </c>
    </row>
    <row r="10" spans="1:21" ht="76.05" customHeight="1" x14ac:dyDescent="0.3">
      <c r="A10" s="43" t="s">
        <v>1086</v>
      </c>
      <c r="B10" s="57" t="s">
        <v>1087</v>
      </c>
      <c r="C10" s="58" t="s">
        <v>32</v>
      </c>
      <c r="D10" s="43" t="s">
        <v>33</v>
      </c>
      <c r="E10" s="59" t="s">
        <v>16</v>
      </c>
      <c r="F10" s="43" t="s">
        <v>1267</v>
      </c>
      <c r="G10" s="59" t="s">
        <v>1244</v>
      </c>
      <c r="H10" s="72">
        <v>38245</v>
      </c>
      <c r="I10" s="73">
        <v>2004</v>
      </c>
      <c r="J10" s="45">
        <v>1000</v>
      </c>
      <c r="K10" s="59" t="s">
        <v>16</v>
      </c>
      <c r="L10" s="43" t="s">
        <v>1268</v>
      </c>
      <c r="M10" s="43" t="s">
        <v>1246</v>
      </c>
      <c r="N10" s="43" t="s">
        <v>108</v>
      </c>
      <c r="O10" s="58" t="s">
        <v>321</v>
      </c>
      <c r="P10" s="58" t="s">
        <v>1269</v>
      </c>
      <c r="Q10" s="58" t="s">
        <v>1088</v>
      </c>
      <c r="R10" s="43" t="s">
        <v>1270</v>
      </c>
      <c r="S10" s="43" t="s">
        <v>1086</v>
      </c>
      <c r="T10" s="57" t="s">
        <v>1087</v>
      </c>
      <c r="U10" s="58" t="s">
        <v>1250</v>
      </c>
    </row>
    <row r="11" spans="1:21" ht="76.05" customHeight="1" x14ac:dyDescent="0.3">
      <c r="A11" s="47" t="s">
        <v>1144</v>
      </c>
      <c r="B11" s="60" t="s">
        <v>1145</v>
      </c>
      <c r="C11" s="61" t="s">
        <v>34</v>
      </c>
      <c r="D11" s="47" t="s">
        <v>31</v>
      </c>
      <c r="E11" s="62" t="s">
        <v>132</v>
      </c>
      <c r="F11" s="47" t="s">
        <v>1271</v>
      </c>
      <c r="G11" s="62" t="s">
        <v>1272</v>
      </c>
      <c r="H11" s="74">
        <v>36795</v>
      </c>
      <c r="I11" s="75">
        <v>2000</v>
      </c>
      <c r="J11" s="49">
        <v>600</v>
      </c>
      <c r="K11" s="62" t="s">
        <v>132</v>
      </c>
      <c r="L11" s="47" t="s">
        <v>1273</v>
      </c>
      <c r="M11" s="47" t="s">
        <v>1246</v>
      </c>
      <c r="N11" s="47" t="s">
        <v>108</v>
      </c>
      <c r="O11" s="61" t="s">
        <v>321</v>
      </c>
      <c r="P11" s="61" t="s">
        <v>1274</v>
      </c>
      <c r="Q11" s="61"/>
      <c r="R11" s="47" t="s">
        <v>1275</v>
      </c>
      <c r="S11" s="47" t="s">
        <v>1276</v>
      </c>
      <c r="T11" s="60" t="s">
        <v>1145</v>
      </c>
      <c r="U11" s="61" t="s">
        <v>1250</v>
      </c>
    </row>
    <row r="12" spans="1:21" ht="76.05" customHeight="1" x14ac:dyDescent="0.3">
      <c r="A12" s="43" t="s">
        <v>1153</v>
      </c>
      <c r="B12" s="57" t="s">
        <v>1154</v>
      </c>
      <c r="C12" s="58" t="s">
        <v>32</v>
      </c>
      <c r="D12" s="43" t="s">
        <v>47</v>
      </c>
      <c r="E12" s="59" t="s">
        <v>415</v>
      </c>
      <c r="F12" s="43" t="s">
        <v>1277</v>
      </c>
      <c r="G12" s="59" t="s">
        <v>1244</v>
      </c>
      <c r="H12" s="72">
        <v>36284</v>
      </c>
      <c r="I12" s="73">
        <v>1999</v>
      </c>
      <c r="J12" s="45">
        <v>500</v>
      </c>
      <c r="K12" s="59" t="s">
        <v>415</v>
      </c>
      <c r="L12" s="43" t="s">
        <v>1278</v>
      </c>
      <c r="M12" s="43" t="s">
        <v>1246</v>
      </c>
      <c r="N12" s="43"/>
      <c r="O12" s="58"/>
      <c r="P12" s="58" t="s">
        <v>1279</v>
      </c>
      <c r="Q12" s="58"/>
      <c r="R12" s="43" t="s">
        <v>1280</v>
      </c>
      <c r="S12" s="43" t="s">
        <v>1153</v>
      </c>
      <c r="T12" s="57" t="s">
        <v>1154</v>
      </c>
      <c r="U12" s="58" t="s">
        <v>1250</v>
      </c>
    </row>
    <row r="13" spans="1:21" ht="76.05" customHeight="1" x14ac:dyDescent="0.3">
      <c r="A13" s="47" t="s">
        <v>544</v>
      </c>
      <c r="B13" s="60" t="s">
        <v>545</v>
      </c>
      <c r="C13" s="61" t="s">
        <v>34</v>
      </c>
      <c r="D13" s="47" t="s">
        <v>31</v>
      </c>
      <c r="E13" s="62" t="s">
        <v>171</v>
      </c>
      <c r="F13" s="47" t="s">
        <v>1281</v>
      </c>
      <c r="G13" s="62"/>
      <c r="H13" s="74">
        <v>45932</v>
      </c>
      <c r="I13" s="75">
        <v>2025</v>
      </c>
      <c r="J13" s="49">
        <v>11000</v>
      </c>
      <c r="K13" s="62" t="s">
        <v>171</v>
      </c>
      <c r="L13" s="47" t="s">
        <v>1282</v>
      </c>
      <c r="M13" s="47" t="s">
        <v>1246</v>
      </c>
      <c r="N13" s="47" t="s">
        <v>108</v>
      </c>
      <c r="O13" s="61" t="s">
        <v>217</v>
      </c>
      <c r="P13" s="61" t="s">
        <v>1283</v>
      </c>
      <c r="Q13" s="61" t="s">
        <v>1284</v>
      </c>
      <c r="R13" s="47" t="s">
        <v>1285</v>
      </c>
      <c r="S13" s="47" t="s">
        <v>544</v>
      </c>
      <c r="T13" s="60" t="s">
        <v>545</v>
      </c>
      <c r="U13" s="61" t="s">
        <v>1250</v>
      </c>
    </row>
    <row r="14" spans="1:21" ht="76.05" customHeight="1" x14ac:dyDescent="0.3">
      <c r="A14" s="43" t="s">
        <v>544</v>
      </c>
      <c r="B14" s="57" t="s">
        <v>545</v>
      </c>
      <c r="C14" s="58" t="s">
        <v>34</v>
      </c>
      <c r="D14" s="43" t="s">
        <v>31</v>
      </c>
      <c r="E14" s="59" t="s">
        <v>171</v>
      </c>
      <c r="F14" s="43" t="s">
        <v>1286</v>
      </c>
      <c r="G14" s="59"/>
      <c r="H14" s="72">
        <v>45932</v>
      </c>
      <c r="I14" s="73">
        <v>2025</v>
      </c>
      <c r="J14" s="45">
        <v>20000</v>
      </c>
      <c r="K14" s="59" t="s">
        <v>171</v>
      </c>
      <c r="L14" s="43" t="s">
        <v>1282</v>
      </c>
      <c r="M14" s="43" t="s">
        <v>1246</v>
      </c>
      <c r="N14" s="43" t="s">
        <v>108</v>
      </c>
      <c r="O14" s="58" t="s">
        <v>217</v>
      </c>
      <c r="P14" s="58" t="s">
        <v>1287</v>
      </c>
      <c r="Q14" s="58" t="s">
        <v>1288</v>
      </c>
      <c r="R14" s="43" t="s">
        <v>1289</v>
      </c>
      <c r="S14" s="43" t="s">
        <v>544</v>
      </c>
      <c r="T14" s="57" t="s">
        <v>545</v>
      </c>
      <c r="U14" s="58" t="s">
        <v>1250</v>
      </c>
    </row>
    <row r="15" spans="1:21" ht="76.05" customHeight="1" x14ac:dyDescent="0.3">
      <c r="A15" s="47" t="s">
        <v>611</v>
      </c>
      <c r="B15" s="60" t="s">
        <v>612</v>
      </c>
      <c r="C15" s="61" t="s">
        <v>34</v>
      </c>
      <c r="D15" s="47" t="s">
        <v>35</v>
      </c>
      <c r="E15" s="62" t="s">
        <v>124</v>
      </c>
      <c r="F15" s="47" t="s">
        <v>1290</v>
      </c>
      <c r="G15" s="62" t="s">
        <v>1291</v>
      </c>
      <c r="H15" s="74">
        <v>43294</v>
      </c>
      <c r="I15" s="75">
        <v>2018</v>
      </c>
      <c r="J15" s="49">
        <v>1500</v>
      </c>
      <c r="K15" s="62" t="s">
        <v>124</v>
      </c>
      <c r="L15" s="47" t="s">
        <v>1292</v>
      </c>
      <c r="M15" s="47" t="s">
        <v>1246</v>
      </c>
      <c r="N15" s="47" t="s">
        <v>613</v>
      </c>
      <c r="O15" s="61" t="s">
        <v>614</v>
      </c>
      <c r="P15" s="61" t="s">
        <v>1293</v>
      </c>
      <c r="Q15" s="61" t="s">
        <v>615</v>
      </c>
      <c r="R15" s="47"/>
      <c r="S15" s="47" t="s">
        <v>611</v>
      </c>
      <c r="T15" s="60" t="s">
        <v>612</v>
      </c>
      <c r="U15" s="61" t="s">
        <v>1250</v>
      </c>
    </row>
    <row r="16" spans="1:21" ht="76.05" customHeight="1" x14ac:dyDescent="0.3">
      <c r="A16" s="43" t="s">
        <v>611</v>
      </c>
      <c r="B16" s="57" t="s">
        <v>612</v>
      </c>
      <c r="C16" s="58" t="s">
        <v>34</v>
      </c>
      <c r="D16" s="43" t="s">
        <v>35</v>
      </c>
      <c r="E16" s="59" t="s">
        <v>124</v>
      </c>
      <c r="F16" s="43" t="s">
        <v>1294</v>
      </c>
      <c r="G16" s="59" t="s">
        <v>1291</v>
      </c>
      <c r="H16" s="72">
        <v>43294</v>
      </c>
      <c r="I16" s="73">
        <v>2018</v>
      </c>
      <c r="J16" s="45">
        <v>1500</v>
      </c>
      <c r="K16" s="59" t="s">
        <v>124</v>
      </c>
      <c r="L16" s="43" t="s">
        <v>1292</v>
      </c>
      <c r="M16" s="43" t="s">
        <v>1246</v>
      </c>
      <c r="N16" s="43" t="s">
        <v>613</v>
      </c>
      <c r="O16" s="58" t="s">
        <v>614</v>
      </c>
      <c r="P16" s="58" t="s">
        <v>1295</v>
      </c>
      <c r="Q16" s="58" t="s">
        <v>615</v>
      </c>
      <c r="R16" s="43"/>
      <c r="S16" s="43" t="s">
        <v>611</v>
      </c>
      <c r="T16" s="57" t="s">
        <v>612</v>
      </c>
      <c r="U16" s="58" t="s">
        <v>1250</v>
      </c>
    </row>
    <row r="17" spans="1:21" ht="76.05" customHeight="1" x14ac:dyDescent="0.3">
      <c r="A17" s="47" t="s">
        <v>714</v>
      </c>
      <c r="B17" s="60" t="s">
        <v>715</v>
      </c>
      <c r="C17" s="61" t="s">
        <v>32</v>
      </c>
      <c r="D17" s="47" t="s">
        <v>443</v>
      </c>
      <c r="E17" s="62" t="s">
        <v>23</v>
      </c>
      <c r="F17" s="47" t="s">
        <v>1296</v>
      </c>
      <c r="G17" s="62" t="s">
        <v>1244</v>
      </c>
      <c r="H17" s="74">
        <v>40707</v>
      </c>
      <c r="I17" s="75">
        <v>2011</v>
      </c>
      <c r="J17" s="49">
        <v>285000</v>
      </c>
      <c r="K17" s="62" t="s">
        <v>23</v>
      </c>
      <c r="L17" s="47" t="s">
        <v>1297</v>
      </c>
      <c r="M17" s="47" t="s">
        <v>1246</v>
      </c>
      <c r="N17" s="47" t="s">
        <v>108</v>
      </c>
      <c r="O17" s="61" t="s">
        <v>608</v>
      </c>
      <c r="P17" s="61" t="s">
        <v>1298</v>
      </c>
      <c r="Q17" s="61" t="s">
        <v>716</v>
      </c>
      <c r="R17" s="47" t="s">
        <v>1299</v>
      </c>
      <c r="S17" s="47" t="s">
        <v>714</v>
      </c>
      <c r="T17" s="60" t="s">
        <v>715</v>
      </c>
      <c r="U17" s="61" t="s">
        <v>1250</v>
      </c>
    </row>
    <row r="18" spans="1:21" ht="76.05" customHeight="1" x14ac:dyDescent="0.3">
      <c r="A18" s="43" t="s">
        <v>1197</v>
      </c>
      <c r="B18" s="57" t="s">
        <v>1198</v>
      </c>
      <c r="C18" s="58" t="s">
        <v>40</v>
      </c>
      <c r="D18" s="43" t="s">
        <v>43</v>
      </c>
      <c r="E18" s="59" t="s">
        <v>15</v>
      </c>
      <c r="F18" s="43" t="s">
        <v>1300</v>
      </c>
      <c r="G18" s="59" t="s">
        <v>1244</v>
      </c>
      <c r="H18" s="72">
        <v>35908</v>
      </c>
      <c r="I18" s="73">
        <v>1998</v>
      </c>
      <c r="J18" s="45">
        <v>180</v>
      </c>
      <c r="K18" s="59" t="s">
        <v>15</v>
      </c>
      <c r="L18" s="43" t="s">
        <v>1264</v>
      </c>
      <c r="M18" s="43" t="s">
        <v>1246</v>
      </c>
      <c r="N18" s="43"/>
      <c r="O18" s="58"/>
      <c r="P18" s="58" t="s">
        <v>1301</v>
      </c>
      <c r="Q18" s="58"/>
      <c r="R18" s="43" t="s">
        <v>1302</v>
      </c>
      <c r="S18" s="43" t="s">
        <v>1303</v>
      </c>
      <c r="T18" s="57" t="s">
        <v>1198</v>
      </c>
      <c r="U18" s="58" t="s">
        <v>1250</v>
      </c>
    </row>
    <row r="19" spans="1:21" ht="76.05" customHeight="1" x14ac:dyDescent="0.3">
      <c r="A19" s="47" t="s">
        <v>273</v>
      </c>
      <c r="B19" s="60" t="s">
        <v>274</v>
      </c>
      <c r="C19" s="61" t="s">
        <v>34</v>
      </c>
      <c r="D19" s="47" t="s">
        <v>41</v>
      </c>
      <c r="E19" s="62" t="s">
        <v>236</v>
      </c>
      <c r="F19" s="47" t="s">
        <v>1304</v>
      </c>
      <c r="G19" s="62"/>
      <c r="H19" s="74">
        <v>45842</v>
      </c>
      <c r="I19" s="75">
        <v>2025</v>
      </c>
      <c r="J19" s="49">
        <v>84000</v>
      </c>
      <c r="K19" s="62" t="s">
        <v>213</v>
      </c>
      <c r="L19" s="47" t="s">
        <v>1305</v>
      </c>
      <c r="M19" s="47" t="s">
        <v>1246</v>
      </c>
      <c r="N19" s="47" t="s">
        <v>108</v>
      </c>
      <c r="O19" s="61" t="s">
        <v>217</v>
      </c>
      <c r="P19" s="61" t="s">
        <v>1306</v>
      </c>
      <c r="Q19" s="61" t="s">
        <v>688</v>
      </c>
      <c r="R19" s="47" t="s">
        <v>1307</v>
      </c>
      <c r="S19" s="47" t="s">
        <v>1308</v>
      </c>
      <c r="T19" s="60" t="s">
        <v>274</v>
      </c>
      <c r="U19" s="61" t="s">
        <v>1250</v>
      </c>
    </row>
    <row r="20" spans="1:21" ht="76.05" customHeight="1" x14ac:dyDescent="0.3">
      <c r="A20" s="43" t="s">
        <v>273</v>
      </c>
      <c r="B20" s="57" t="s">
        <v>274</v>
      </c>
      <c r="C20" s="58" t="s">
        <v>34</v>
      </c>
      <c r="D20" s="43" t="s">
        <v>41</v>
      </c>
      <c r="E20" s="59" t="s">
        <v>236</v>
      </c>
      <c r="F20" s="43" t="s">
        <v>1309</v>
      </c>
      <c r="G20" s="59"/>
      <c r="H20" s="72">
        <v>45842</v>
      </c>
      <c r="I20" s="73">
        <v>2025</v>
      </c>
      <c r="J20" s="45">
        <v>175000</v>
      </c>
      <c r="K20" s="59" t="s">
        <v>213</v>
      </c>
      <c r="L20" s="43" t="s">
        <v>1305</v>
      </c>
      <c r="M20" s="43" t="s">
        <v>1246</v>
      </c>
      <c r="N20" s="43" t="s">
        <v>108</v>
      </c>
      <c r="O20" s="58" t="s">
        <v>217</v>
      </c>
      <c r="P20" s="58" t="s">
        <v>1310</v>
      </c>
      <c r="Q20" s="58" t="s">
        <v>1311</v>
      </c>
      <c r="R20" s="43" t="s">
        <v>1312</v>
      </c>
      <c r="S20" s="43" t="s">
        <v>1308</v>
      </c>
      <c r="T20" s="57" t="s">
        <v>274</v>
      </c>
      <c r="U20" s="58" t="s">
        <v>1250</v>
      </c>
    </row>
    <row r="21" spans="1:21" ht="76.05" customHeight="1" x14ac:dyDescent="0.3">
      <c r="A21" s="47" t="s">
        <v>273</v>
      </c>
      <c r="B21" s="60" t="s">
        <v>274</v>
      </c>
      <c r="C21" s="61" t="s">
        <v>34</v>
      </c>
      <c r="D21" s="47" t="s">
        <v>41</v>
      </c>
      <c r="E21" s="62" t="s">
        <v>236</v>
      </c>
      <c r="F21" s="47" t="s">
        <v>1313</v>
      </c>
      <c r="G21" s="62"/>
      <c r="H21" s="74">
        <v>45847</v>
      </c>
      <c r="I21" s="75">
        <v>2025</v>
      </c>
      <c r="J21" s="49">
        <v>33000</v>
      </c>
      <c r="K21" s="62" t="s">
        <v>213</v>
      </c>
      <c r="L21" s="47" t="s">
        <v>1305</v>
      </c>
      <c r="M21" s="47" t="s">
        <v>1246</v>
      </c>
      <c r="N21" s="47" t="s">
        <v>108</v>
      </c>
      <c r="O21" s="61" t="s">
        <v>217</v>
      </c>
      <c r="P21" s="61" t="s">
        <v>1314</v>
      </c>
      <c r="Q21" s="61" t="s">
        <v>688</v>
      </c>
      <c r="R21" s="47" t="s">
        <v>1315</v>
      </c>
      <c r="S21" s="47" t="s">
        <v>1308</v>
      </c>
      <c r="T21" s="60" t="s">
        <v>274</v>
      </c>
      <c r="U21" s="61" t="s">
        <v>1250</v>
      </c>
    </row>
    <row r="22" spans="1:21" ht="76.05" customHeight="1" x14ac:dyDescent="0.3">
      <c r="A22" s="43" t="s">
        <v>273</v>
      </c>
      <c r="B22" s="57" t="s">
        <v>274</v>
      </c>
      <c r="C22" s="58" t="s">
        <v>34</v>
      </c>
      <c r="D22" s="43" t="s">
        <v>41</v>
      </c>
      <c r="E22" s="59" t="s">
        <v>236</v>
      </c>
      <c r="F22" s="43" t="s">
        <v>1316</v>
      </c>
      <c r="G22" s="59"/>
      <c r="H22" s="72">
        <v>45847</v>
      </c>
      <c r="I22" s="73">
        <v>2025</v>
      </c>
      <c r="J22" s="45">
        <v>37000</v>
      </c>
      <c r="K22" s="59" t="s">
        <v>213</v>
      </c>
      <c r="L22" s="43" t="s">
        <v>1317</v>
      </c>
      <c r="M22" s="43" t="s">
        <v>1246</v>
      </c>
      <c r="N22" s="43" t="s">
        <v>108</v>
      </c>
      <c r="O22" s="58" t="s">
        <v>217</v>
      </c>
      <c r="P22" s="58" t="s">
        <v>1318</v>
      </c>
      <c r="Q22" s="58" t="s">
        <v>675</v>
      </c>
      <c r="R22" s="43" t="s">
        <v>1319</v>
      </c>
      <c r="S22" s="43" t="s">
        <v>1308</v>
      </c>
      <c r="T22" s="57" t="s">
        <v>274</v>
      </c>
      <c r="U22" s="58" t="s">
        <v>1250</v>
      </c>
    </row>
    <row r="23" spans="1:21" ht="76.05" customHeight="1" x14ac:dyDescent="0.3">
      <c r="A23" s="47" t="s">
        <v>1056</v>
      </c>
      <c r="B23" s="60" t="s">
        <v>1057</v>
      </c>
      <c r="C23" s="61" t="s">
        <v>32</v>
      </c>
      <c r="D23" s="47" t="s">
        <v>37</v>
      </c>
      <c r="E23" s="62" t="s">
        <v>20</v>
      </c>
      <c r="F23" s="47" t="s">
        <v>1320</v>
      </c>
      <c r="G23" s="62" t="s">
        <v>1244</v>
      </c>
      <c r="H23" s="74">
        <v>37533</v>
      </c>
      <c r="I23" s="75">
        <v>2002</v>
      </c>
      <c r="J23" s="49">
        <v>1500</v>
      </c>
      <c r="K23" s="62" t="s">
        <v>20</v>
      </c>
      <c r="L23" s="47" t="s">
        <v>1321</v>
      </c>
      <c r="M23" s="47" t="s">
        <v>1246</v>
      </c>
      <c r="N23" s="47"/>
      <c r="O23" s="61"/>
      <c r="P23" s="61" t="s">
        <v>1322</v>
      </c>
      <c r="Q23" s="61"/>
      <c r="R23" s="47" t="s">
        <v>1323</v>
      </c>
      <c r="S23" s="47" t="s">
        <v>1056</v>
      </c>
      <c r="T23" s="60" t="s">
        <v>1057</v>
      </c>
      <c r="U23" s="61" t="s">
        <v>1250</v>
      </c>
    </row>
    <row r="24" spans="1:21" ht="76.05" customHeight="1" x14ac:dyDescent="0.3">
      <c r="A24" s="43" t="s">
        <v>454</v>
      </c>
      <c r="B24" s="57" t="s">
        <v>455</v>
      </c>
      <c r="C24" s="58" t="s">
        <v>34</v>
      </c>
      <c r="D24" s="43" t="s">
        <v>456</v>
      </c>
      <c r="E24" s="59" t="s">
        <v>23</v>
      </c>
      <c r="F24" s="43" t="s">
        <v>1324</v>
      </c>
      <c r="G24" s="59" t="s">
        <v>1291</v>
      </c>
      <c r="H24" s="72">
        <v>42635</v>
      </c>
      <c r="I24" s="73">
        <v>2016</v>
      </c>
      <c r="J24" s="45">
        <v>160000</v>
      </c>
      <c r="K24" s="59" t="s">
        <v>23</v>
      </c>
      <c r="L24" s="43" t="s">
        <v>1325</v>
      </c>
      <c r="M24" s="43" t="s">
        <v>1246</v>
      </c>
      <c r="N24" s="43" t="s">
        <v>108</v>
      </c>
      <c r="O24" s="58" t="s">
        <v>217</v>
      </c>
      <c r="P24" s="58" t="s">
        <v>1326</v>
      </c>
      <c r="Q24" s="58" t="s">
        <v>706</v>
      </c>
      <c r="R24" s="43" t="s">
        <v>1327</v>
      </c>
      <c r="S24" s="43" t="s">
        <v>1328</v>
      </c>
      <c r="T24" s="57" t="s">
        <v>455</v>
      </c>
      <c r="U24" s="58" t="s">
        <v>1250</v>
      </c>
    </row>
    <row r="25" spans="1:21" ht="76.05" customHeight="1" x14ac:dyDescent="0.3">
      <c r="A25" s="47" t="s">
        <v>454</v>
      </c>
      <c r="B25" s="60" t="s">
        <v>455</v>
      </c>
      <c r="C25" s="61" t="s">
        <v>34</v>
      </c>
      <c r="D25" s="47" t="s">
        <v>456</v>
      </c>
      <c r="E25" s="62" t="s">
        <v>23</v>
      </c>
      <c r="F25" s="47" t="s">
        <v>1329</v>
      </c>
      <c r="G25" s="62"/>
      <c r="H25" s="74">
        <v>45239</v>
      </c>
      <c r="I25" s="75">
        <v>2023</v>
      </c>
      <c r="J25" s="49">
        <v>700000</v>
      </c>
      <c r="K25" s="62" t="s">
        <v>23</v>
      </c>
      <c r="L25" s="47" t="s">
        <v>1330</v>
      </c>
      <c r="M25" s="47" t="s">
        <v>1246</v>
      </c>
      <c r="N25" s="47" t="s">
        <v>108</v>
      </c>
      <c r="O25" s="61" t="s">
        <v>217</v>
      </c>
      <c r="P25" s="61" t="s">
        <v>1331</v>
      </c>
      <c r="Q25" s="61" t="s">
        <v>1332</v>
      </c>
      <c r="R25" s="47" t="s">
        <v>1333</v>
      </c>
      <c r="S25" s="47" t="s">
        <v>1328</v>
      </c>
      <c r="T25" s="60" t="s">
        <v>455</v>
      </c>
      <c r="U25" s="61" t="s">
        <v>1250</v>
      </c>
    </row>
    <row r="26" spans="1:21" ht="76.05" customHeight="1" x14ac:dyDescent="0.3">
      <c r="A26" s="43" t="s">
        <v>1083</v>
      </c>
      <c r="B26" s="57" t="s">
        <v>1084</v>
      </c>
      <c r="C26" s="58" t="s">
        <v>32</v>
      </c>
      <c r="D26" s="43" t="s">
        <v>123</v>
      </c>
      <c r="E26" s="59" t="s">
        <v>15</v>
      </c>
      <c r="F26" s="43" t="s">
        <v>1334</v>
      </c>
      <c r="G26" s="59" t="s">
        <v>1244</v>
      </c>
      <c r="H26" s="72">
        <v>36094</v>
      </c>
      <c r="I26" s="73">
        <v>1998</v>
      </c>
      <c r="J26" s="45">
        <v>1240</v>
      </c>
      <c r="K26" s="59" t="s">
        <v>15</v>
      </c>
      <c r="L26" s="43" t="s">
        <v>1335</v>
      </c>
      <c r="M26" s="43" t="s">
        <v>1246</v>
      </c>
      <c r="N26" s="43"/>
      <c r="O26" s="58"/>
      <c r="P26" s="58" t="s">
        <v>1336</v>
      </c>
      <c r="Q26" s="58"/>
      <c r="R26" s="43" t="s">
        <v>1337</v>
      </c>
      <c r="S26" s="43" t="s">
        <v>1338</v>
      </c>
      <c r="T26" s="57" t="s">
        <v>1084</v>
      </c>
      <c r="U26" s="58" t="s">
        <v>1250</v>
      </c>
    </row>
    <row r="27" spans="1:21" ht="76.05" customHeight="1" x14ac:dyDescent="0.3">
      <c r="A27" s="47" t="s">
        <v>420</v>
      </c>
      <c r="B27" s="60" t="s">
        <v>421</v>
      </c>
      <c r="C27" s="61" t="s">
        <v>34</v>
      </c>
      <c r="D27" s="47" t="s">
        <v>39</v>
      </c>
      <c r="E27" s="62" t="s">
        <v>422</v>
      </c>
      <c r="F27" s="47" t="s">
        <v>1339</v>
      </c>
      <c r="G27" s="62" t="s">
        <v>1244</v>
      </c>
      <c r="H27" s="74">
        <v>37965</v>
      </c>
      <c r="I27" s="75">
        <v>2003</v>
      </c>
      <c r="J27" s="49">
        <v>3000</v>
      </c>
      <c r="K27" s="62" t="s">
        <v>422</v>
      </c>
      <c r="L27" s="47" t="s">
        <v>1340</v>
      </c>
      <c r="M27" s="47" t="s">
        <v>1246</v>
      </c>
      <c r="N27" s="47" t="s">
        <v>108</v>
      </c>
      <c r="O27" s="61" t="s">
        <v>217</v>
      </c>
      <c r="P27" s="61" t="s">
        <v>1341</v>
      </c>
      <c r="Q27" s="61" t="s">
        <v>1342</v>
      </c>
      <c r="R27" s="47" t="s">
        <v>1343</v>
      </c>
      <c r="S27" s="47" t="s">
        <v>420</v>
      </c>
      <c r="T27" s="60" t="s">
        <v>421</v>
      </c>
      <c r="U27" s="61" t="s">
        <v>1250</v>
      </c>
    </row>
    <row r="28" spans="1:21" ht="76.05" customHeight="1" x14ac:dyDescent="0.3">
      <c r="A28" s="43" t="s">
        <v>420</v>
      </c>
      <c r="B28" s="57" t="s">
        <v>421</v>
      </c>
      <c r="C28" s="58" t="s">
        <v>34</v>
      </c>
      <c r="D28" s="43" t="s">
        <v>39</v>
      </c>
      <c r="E28" s="59" t="s">
        <v>422</v>
      </c>
      <c r="F28" s="43" t="s">
        <v>1344</v>
      </c>
      <c r="G28" s="59" t="s">
        <v>1244</v>
      </c>
      <c r="H28" s="72">
        <v>37965</v>
      </c>
      <c r="I28" s="73">
        <v>2003</v>
      </c>
      <c r="J28" s="45">
        <v>1800</v>
      </c>
      <c r="K28" s="59" t="s">
        <v>422</v>
      </c>
      <c r="L28" s="43" t="s">
        <v>1340</v>
      </c>
      <c r="M28" s="43" t="s">
        <v>1246</v>
      </c>
      <c r="N28" s="43" t="s">
        <v>108</v>
      </c>
      <c r="O28" s="58" t="s">
        <v>217</v>
      </c>
      <c r="P28" s="58" t="s">
        <v>1345</v>
      </c>
      <c r="Q28" s="58"/>
      <c r="R28" s="43" t="s">
        <v>1346</v>
      </c>
      <c r="S28" s="43" t="s">
        <v>420</v>
      </c>
      <c r="T28" s="57" t="s">
        <v>421</v>
      </c>
      <c r="U28" s="58" t="s">
        <v>1250</v>
      </c>
    </row>
    <row r="29" spans="1:21" ht="76.05" customHeight="1" x14ac:dyDescent="0.3">
      <c r="A29" s="47" t="s">
        <v>420</v>
      </c>
      <c r="B29" s="60" t="s">
        <v>421</v>
      </c>
      <c r="C29" s="61" t="s">
        <v>34</v>
      </c>
      <c r="D29" s="47" t="s">
        <v>39</v>
      </c>
      <c r="E29" s="62" t="s">
        <v>422</v>
      </c>
      <c r="F29" s="47" t="s">
        <v>1347</v>
      </c>
      <c r="G29" s="62"/>
      <c r="H29" s="74">
        <v>44791</v>
      </c>
      <c r="I29" s="75">
        <v>2022</v>
      </c>
      <c r="J29" s="49">
        <v>1000</v>
      </c>
      <c r="K29" s="62" t="s">
        <v>422</v>
      </c>
      <c r="L29" s="47" t="s">
        <v>1348</v>
      </c>
      <c r="M29" s="47" t="s">
        <v>1246</v>
      </c>
      <c r="N29" s="47" t="s">
        <v>1092</v>
      </c>
      <c r="O29" s="61" t="s">
        <v>881</v>
      </c>
      <c r="P29" s="61" t="s">
        <v>1349</v>
      </c>
      <c r="Q29" s="61" t="s">
        <v>1350</v>
      </c>
      <c r="R29" s="47" t="s">
        <v>1351</v>
      </c>
      <c r="S29" s="47" t="s">
        <v>420</v>
      </c>
      <c r="T29" s="60" t="s">
        <v>421</v>
      </c>
      <c r="U29" s="61" t="s">
        <v>1250</v>
      </c>
    </row>
    <row r="30" spans="1:21" ht="76.05" customHeight="1" x14ac:dyDescent="0.3">
      <c r="A30" s="43" t="s">
        <v>489</v>
      </c>
      <c r="B30" s="57" t="s">
        <v>490</v>
      </c>
      <c r="C30" s="58" t="s">
        <v>32</v>
      </c>
      <c r="D30" s="43" t="s">
        <v>43</v>
      </c>
      <c r="E30" s="59" t="s">
        <v>18</v>
      </c>
      <c r="F30" s="43" t="s">
        <v>1352</v>
      </c>
      <c r="G30" s="59"/>
      <c r="H30" s="72">
        <v>45103</v>
      </c>
      <c r="I30" s="73">
        <v>2023</v>
      </c>
      <c r="J30" s="45">
        <v>50000</v>
      </c>
      <c r="K30" s="59" t="s">
        <v>18</v>
      </c>
      <c r="L30" s="43" t="s">
        <v>1353</v>
      </c>
      <c r="M30" s="43" t="s">
        <v>1246</v>
      </c>
      <c r="N30" s="43" t="s">
        <v>108</v>
      </c>
      <c r="O30" s="58" t="s">
        <v>217</v>
      </c>
      <c r="P30" s="58" t="s">
        <v>1354</v>
      </c>
      <c r="Q30" s="58" t="s">
        <v>1355</v>
      </c>
      <c r="R30" s="43" t="s">
        <v>1356</v>
      </c>
      <c r="S30" s="43" t="s">
        <v>489</v>
      </c>
      <c r="T30" s="57" t="s">
        <v>490</v>
      </c>
      <c r="U30" s="58" t="s">
        <v>1250</v>
      </c>
    </row>
    <row r="31" spans="1:21" ht="76.05" customHeight="1" x14ac:dyDescent="0.3">
      <c r="A31" s="47" t="s">
        <v>489</v>
      </c>
      <c r="B31" s="60" t="s">
        <v>490</v>
      </c>
      <c r="C31" s="61" t="s">
        <v>32</v>
      </c>
      <c r="D31" s="47" t="s">
        <v>43</v>
      </c>
      <c r="E31" s="62" t="s">
        <v>18</v>
      </c>
      <c r="F31" s="47" t="s">
        <v>1357</v>
      </c>
      <c r="G31" s="62"/>
      <c r="H31" s="74">
        <v>45103</v>
      </c>
      <c r="I31" s="75">
        <v>2023</v>
      </c>
      <c r="J31" s="49">
        <v>165000</v>
      </c>
      <c r="K31" s="62" t="s">
        <v>18</v>
      </c>
      <c r="L31" s="47" t="s">
        <v>1353</v>
      </c>
      <c r="M31" s="47" t="s">
        <v>1246</v>
      </c>
      <c r="N31" s="47" t="s">
        <v>108</v>
      </c>
      <c r="O31" s="61" t="s">
        <v>217</v>
      </c>
      <c r="P31" s="61" t="s">
        <v>1358</v>
      </c>
      <c r="Q31" s="61" t="s">
        <v>1359</v>
      </c>
      <c r="R31" s="47" t="s">
        <v>1360</v>
      </c>
      <c r="S31" s="47" t="s">
        <v>489</v>
      </c>
      <c r="T31" s="60" t="s">
        <v>490</v>
      </c>
      <c r="U31" s="61" t="s">
        <v>1250</v>
      </c>
    </row>
    <row r="32" spans="1:21" ht="76.05" customHeight="1" x14ac:dyDescent="0.3">
      <c r="A32" s="43" t="s">
        <v>441</v>
      </c>
      <c r="B32" s="57" t="s">
        <v>442</v>
      </c>
      <c r="C32" s="58" t="s">
        <v>36</v>
      </c>
      <c r="D32" s="43" t="s">
        <v>443</v>
      </c>
      <c r="E32" s="59" t="s">
        <v>22</v>
      </c>
      <c r="F32" s="43" t="s">
        <v>1361</v>
      </c>
      <c r="G32" s="59"/>
      <c r="H32" s="72">
        <v>44657</v>
      </c>
      <c r="I32" s="73">
        <v>2022</v>
      </c>
      <c r="J32" s="45">
        <v>50500</v>
      </c>
      <c r="K32" s="59" t="s">
        <v>22</v>
      </c>
      <c r="L32" s="43" t="s">
        <v>1362</v>
      </c>
      <c r="M32" s="43" t="s">
        <v>1246</v>
      </c>
      <c r="N32" s="43" t="s">
        <v>710</v>
      </c>
      <c r="O32" s="58" t="s">
        <v>711</v>
      </c>
      <c r="P32" s="58" t="s">
        <v>1363</v>
      </c>
      <c r="Q32" s="58" t="s">
        <v>1364</v>
      </c>
      <c r="R32" s="43" t="s">
        <v>1365</v>
      </c>
      <c r="S32" s="43" t="s">
        <v>441</v>
      </c>
      <c r="T32" s="57" t="s">
        <v>442</v>
      </c>
      <c r="U32" s="58" t="s">
        <v>1250</v>
      </c>
    </row>
    <row r="33" spans="1:21" ht="76.05" customHeight="1" x14ac:dyDescent="0.3">
      <c r="A33" s="47" t="s">
        <v>441</v>
      </c>
      <c r="B33" s="60" t="s">
        <v>442</v>
      </c>
      <c r="C33" s="61" t="s">
        <v>36</v>
      </c>
      <c r="D33" s="47" t="s">
        <v>443</v>
      </c>
      <c r="E33" s="62" t="s">
        <v>22</v>
      </c>
      <c r="F33" s="47" t="s">
        <v>1366</v>
      </c>
      <c r="G33" s="62"/>
      <c r="H33" s="74">
        <v>44694</v>
      </c>
      <c r="I33" s="75">
        <v>2022</v>
      </c>
      <c r="J33" s="49">
        <v>1510500</v>
      </c>
      <c r="K33" s="62" t="s">
        <v>22</v>
      </c>
      <c r="L33" s="47" t="s">
        <v>1362</v>
      </c>
      <c r="M33" s="47" t="s">
        <v>1246</v>
      </c>
      <c r="N33" s="47" t="s">
        <v>613</v>
      </c>
      <c r="O33" s="61" t="s">
        <v>825</v>
      </c>
      <c r="P33" s="61" t="s">
        <v>1367</v>
      </c>
      <c r="Q33" s="61" t="s">
        <v>1368</v>
      </c>
      <c r="R33" s="47" t="s">
        <v>1369</v>
      </c>
      <c r="S33" s="47" t="s">
        <v>441</v>
      </c>
      <c r="T33" s="60" t="s">
        <v>442</v>
      </c>
      <c r="U33" s="61" t="s">
        <v>1250</v>
      </c>
    </row>
    <row r="34" spans="1:21" ht="76.05" customHeight="1" x14ac:dyDescent="0.3">
      <c r="A34" s="43" t="s">
        <v>386</v>
      </c>
      <c r="B34" s="57" t="s">
        <v>387</v>
      </c>
      <c r="C34" s="58" t="s">
        <v>32</v>
      </c>
      <c r="D34" s="43" t="s">
        <v>33</v>
      </c>
      <c r="E34" s="59" t="s">
        <v>388</v>
      </c>
      <c r="F34" s="43" t="s">
        <v>1370</v>
      </c>
      <c r="G34" s="59" t="s">
        <v>1244</v>
      </c>
      <c r="H34" s="72">
        <v>36501</v>
      </c>
      <c r="I34" s="73">
        <v>1999</v>
      </c>
      <c r="J34" s="45">
        <v>4960</v>
      </c>
      <c r="K34" s="59" t="s">
        <v>388</v>
      </c>
      <c r="L34" s="43" t="s">
        <v>1371</v>
      </c>
      <c r="M34" s="43" t="s">
        <v>1246</v>
      </c>
      <c r="N34" s="43"/>
      <c r="O34" s="58"/>
      <c r="P34" s="58" t="s">
        <v>1372</v>
      </c>
      <c r="Q34" s="58"/>
      <c r="R34" s="43" t="s">
        <v>1373</v>
      </c>
      <c r="S34" s="43" t="s">
        <v>386</v>
      </c>
      <c r="T34" s="57" t="s">
        <v>387</v>
      </c>
      <c r="U34" s="58" t="s">
        <v>1250</v>
      </c>
    </row>
    <row r="35" spans="1:21" ht="76.05" customHeight="1" x14ac:dyDescent="0.3">
      <c r="A35" s="47" t="s">
        <v>386</v>
      </c>
      <c r="B35" s="60" t="s">
        <v>387</v>
      </c>
      <c r="C35" s="61" t="s">
        <v>32</v>
      </c>
      <c r="D35" s="47" t="s">
        <v>33</v>
      </c>
      <c r="E35" s="62" t="s">
        <v>388</v>
      </c>
      <c r="F35" s="47" t="s">
        <v>1374</v>
      </c>
      <c r="G35" s="62" t="s">
        <v>1244</v>
      </c>
      <c r="H35" s="74">
        <v>36501</v>
      </c>
      <c r="I35" s="75">
        <v>1999</v>
      </c>
      <c r="J35" s="49">
        <v>10000</v>
      </c>
      <c r="K35" s="62" t="s">
        <v>388</v>
      </c>
      <c r="L35" s="47" t="s">
        <v>1371</v>
      </c>
      <c r="M35" s="47" t="s">
        <v>1246</v>
      </c>
      <c r="N35" s="47"/>
      <c r="O35" s="61"/>
      <c r="P35" s="61" t="s">
        <v>1375</v>
      </c>
      <c r="Q35" s="61"/>
      <c r="R35" s="47" t="s">
        <v>1376</v>
      </c>
      <c r="S35" s="47" t="s">
        <v>386</v>
      </c>
      <c r="T35" s="60" t="s">
        <v>387</v>
      </c>
      <c r="U35" s="61" t="s">
        <v>1250</v>
      </c>
    </row>
    <row r="36" spans="1:21" ht="76.05" customHeight="1" x14ac:dyDescent="0.3">
      <c r="A36" s="43" t="s">
        <v>386</v>
      </c>
      <c r="B36" s="57" t="s">
        <v>387</v>
      </c>
      <c r="C36" s="58" t="s">
        <v>32</v>
      </c>
      <c r="D36" s="43" t="s">
        <v>33</v>
      </c>
      <c r="E36" s="59" t="s">
        <v>388</v>
      </c>
      <c r="F36" s="43" t="s">
        <v>1377</v>
      </c>
      <c r="G36" s="59" t="s">
        <v>1244</v>
      </c>
      <c r="H36" s="72">
        <v>41185</v>
      </c>
      <c r="I36" s="73">
        <v>2012</v>
      </c>
      <c r="J36" s="45">
        <v>1000</v>
      </c>
      <c r="K36" s="59" t="s">
        <v>388</v>
      </c>
      <c r="L36" s="43" t="s">
        <v>1378</v>
      </c>
      <c r="M36" s="43" t="s">
        <v>1246</v>
      </c>
      <c r="N36" s="43" t="s">
        <v>390</v>
      </c>
      <c r="O36" s="58" t="s">
        <v>391</v>
      </c>
      <c r="P36" s="58" t="s">
        <v>1379</v>
      </c>
      <c r="Q36" s="58" t="s">
        <v>392</v>
      </c>
      <c r="R36" s="43" t="s">
        <v>1380</v>
      </c>
      <c r="S36" s="43" t="s">
        <v>386</v>
      </c>
      <c r="T36" s="57" t="s">
        <v>387</v>
      </c>
      <c r="U36" s="58" t="s">
        <v>1250</v>
      </c>
    </row>
    <row r="37" spans="1:21" ht="76.05" customHeight="1" x14ac:dyDescent="0.3">
      <c r="A37" s="47" t="s">
        <v>1185</v>
      </c>
      <c r="B37" s="60" t="s">
        <v>1186</v>
      </c>
      <c r="C37" s="61" t="s">
        <v>34</v>
      </c>
      <c r="D37" s="47" t="s">
        <v>331</v>
      </c>
      <c r="E37" s="62" t="s">
        <v>24</v>
      </c>
      <c r="F37" s="47" t="s">
        <v>1381</v>
      </c>
      <c r="G37" s="62" t="s">
        <v>1244</v>
      </c>
      <c r="H37" s="74">
        <v>36766</v>
      </c>
      <c r="I37" s="75">
        <v>2000</v>
      </c>
      <c r="J37" s="49">
        <v>300</v>
      </c>
      <c r="K37" s="62" t="s">
        <v>24</v>
      </c>
      <c r="L37" s="47" t="s">
        <v>1382</v>
      </c>
      <c r="M37" s="47" t="s">
        <v>1246</v>
      </c>
      <c r="N37" s="47"/>
      <c r="O37" s="61"/>
      <c r="P37" s="61" t="s">
        <v>1383</v>
      </c>
      <c r="Q37" s="61"/>
      <c r="R37" s="47" t="s">
        <v>1384</v>
      </c>
      <c r="S37" s="47" t="s">
        <v>1185</v>
      </c>
      <c r="T37" s="60" t="s">
        <v>1186</v>
      </c>
      <c r="U37" s="61" t="s">
        <v>1250</v>
      </c>
    </row>
    <row r="38" spans="1:21" ht="76.05" customHeight="1" x14ac:dyDescent="0.3">
      <c r="A38" s="43" t="s">
        <v>1133</v>
      </c>
      <c r="B38" s="57" t="s">
        <v>1134</v>
      </c>
      <c r="C38" s="58" t="s">
        <v>34</v>
      </c>
      <c r="D38" s="43" t="s">
        <v>33</v>
      </c>
      <c r="E38" s="59" t="s">
        <v>20</v>
      </c>
      <c r="F38" s="43" t="s">
        <v>1385</v>
      </c>
      <c r="G38" s="59" t="s">
        <v>1244</v>
      </c>
      <c r="H38" s="72">
        <v>36774</v>
      </c>
      <c r="I38" s="73">
        <v>2000</v>
      </c>
      <c r="J38" s="45">
        <v>750</v>
      </c>
      <c r="K38" s="59" t="s">
        <v>20</v>
      </c>
      <c r="L38" s="43" t="s">
        <v>1386</v>
      </c>
      <c r="M38" s="43" t="s">
        <v>1246</v>
      </c>
      <c r="N38" s="43"/>
      <c r="O38" s="58"/>
      <c r="P38" s="58" t="s">
        <v>1387</v>
      </c>
      <c r="Q38" s="58"/>
      <c r="R38" s="43" t="s">
        <v>1388</v>
      </c>
      <c r="S38" s="43" t="s">
        <v>1133</v>
      </c>
      <c r="T38" s="57" t="s">
        <v>1134</v>
      </c>
      <c r="U38" s="58" t="s">
        <v>1250</v>
      </c>
    </row>
    <row r="39" spans="1:21" ht="76.05" customHeight="1" x14ac:dyDescent="0.3">
      <c r="A39" s="47" t="s">
        <v>995</v>
      </c>
      <c r="B39" s="60" t="s">
        <v>996</v>
      </c>
      <c r="C39" s="61" t="s">
        <v>32</v>
      </c>
      <c r="D39" s="47" t="s">
        <v>33</v>
      </c>
      <c r="E39" s="62" t="s">
        <v>415</v>
      </c>
      <c r="F39" s="47" t="s">
        <v>1389</v>
      </c>
      <c r="G39" s="62" t="s">
        <v>1291</v>
      </c>
      <c r="H39" s="74">
        <v>43193</v>
      </c>
      <c r="I39" s="75">
        <v>2018</v>
      </c>
      <c r="J39" s="49">
        <v>3386.77</v>
      </c>
      <c r="K39" s="62" t="s">
        <v>415</v>
      </c>
      <c r="L39" s="47" t="s">
        <v>1390</v>
      </c>
      <c r="M39" s="47" t="s">
        <v>1246</v>
      </c>
      <c r="N39" s="47" t="s">
        <v>581</v>
      </c>
      <c r="O39" s="61" t="s">
        <v>881</v>
      </c>
      <c r="P39" s="61" t="s">
        <v>1391</v>
      </c>
      <c r="Q39" s="61" t="s">
        <v>997</v>
      </c>
      <c r="R39" s="47" t="s">
        <v>1392</v>
      </c>
      <c r="S39" s="47" t="s">
        <v>1393</v>
      </c>
      <c r="T39" s="60" t="s">
        <v>996</v>
      </c>
      <c r="U39" s="61" t="s">
        <v>1250</v>
      </c>
    </row>
    <row r="40" spans="1:21" ht="76.05" customHeight="1" x14ac:dyDescent="0.3">
      <c r="A40" s="43" t="s">
        <v>220</v>
      </c>
      <c r="B40" s="57" t="s">
        <v>221</v>
      </c>
      <c r="C40" s="58" t="s">
        <v>32</v>
      </c>
      <c r="D40" s="43" t="s">
        <v>114</v>
      </c>
      <c r="E40" s="59" t="s">
        <v>18</v>
      </c>
      <c r="F40" s="43" t="s">
        <v>1394</v>
      </c>
      <c r="G40" s="59" t="s">
        <v>1244</v>
      </c>
      <c r="H40" s="72">
        <v>38569</v>
      </c>
      <c r="I40" s="73">
        <v>2005</v>
      </c>
      <c r="J40" s="45">
        <v>600</v>
      </c>
      <c r="K40" s="59" t="s">
        <v>18</v>
      </c>
      <c r="L40" s="43" t="s">
        <v>1395</v>
      </c>
      <c r="M40" s="43" t="s">
        <v>1246</v>
      </c>
      <c r="N40" s="43"/>
      <c r="O40" s="58"/>
      <c r="P40" s="58" t="s">
        <v>1396</v>
      </c>
      <c r="Q40" s="58" t="s">
        <v>1397</v>
      </c>
      <c r="R40" s="43" t="s">
        <v>1398</v>
      </c>
      <c r="S40" s="43" t="s">
        <v>1399</v>
      </c>
      <c r="T40" s="57" t="s">
        <v>221</v>
      </c>
      <c r="U40" s="58" t="s">
        <v>1250</v>
      </c>
    </row>
    <row r="41" spans="1:21" ht="76.05" customHeight="1" x14ac:dyDescent="0.3">
      <c r="A41" s="47" t="s">
        <v>220</v>
      </c>
      <c r="B41" s="60" t="s">
        <v>221</v>
      </c>
      <c r="C41" s="61" t="s">
        <v>32</v>
      </c>
      <c r="D41" s="47" t="s">
        <v>114</v>
      </c>
      <c r="E41" s="62" t="s">
        <v>18</v>
      </c>
      <c r="F41" s="47" t="s">
        <v>1400</v>
      </c>
      <c r="G41" s="62" t="s">
        <v>1244</v>
      </c>
      <c r="H41" s="74">
        <v>38720</v>
      </c>
      <c r="I41" s="75">
        <v>2006</v>
      </c>
      <c r="J41" s="49">
        <v>2000</v>
      </c>
      <c r="K41" s="62" t="s">
        <v>18</v>
      </c>
      <c r="L41" s="47" t="s">
        <v>1395</v>
      </c>
      <c r="M41" s="47" t="s">
        <v>1246</v>
      </c>
      <c r="N41" s="47" t="s">
        <v>108</v>
      </c>
      <c r="O41" s="61" t="s">
        <v>1401</v>
      </c>
      <c r="P41" s="61" t="s">
        <v>1402</v>
      </c>
      <c r="Q41" s="61" t="s">
        <v>1403</v>
      </c>
      <c r="R41" s="47" t="s">
        <v>1404</v>
      </c>
      <c r="S41" s="47" t="s">
        <v>1399</v>
      </c>
      <c r="T41" s="60" t="s">
        <v>221</v>
      </c>
      <c r="U41" s="61" t="s">
        <v>1250</v>
      </c>
    </row>
    <row r="42" spans="1:21" ht="76.05" customHeight="1" x14ac:dyDescent="0.3">
      <c r="A42" s="43" t="s">
        <v>220</v>
      </c>
      <c r="B42" s="57" t="s">
        <v>221</v>
      </c>
      <c r="C42" s="58" t="s">
        <v>32</v>
      </c>
      <c r="D42" s="43" t="s">
        <v>114</v>
      </c>
      <c r="E42" s="59" t="s">
        <v>18</v>
      </c>
      <c r="F42" s="43" t="s">
        <v>1405</v>
      </c>
      <c r="G42" s="59" t="s">
        <v>1244</v>
      </c>
      <c r="H42" s="72">
        <v>39460</v>
      </c>
      <c r="I42" s="73">
        <v>2008</v>
      </c>
      <c r="J42" s="45">
        <v>5600</v>
      </c>
      <c r="K42" s="59" t="s">
        <v>18</v>
      </c>
      <c r="L42" s="43" t="s">
        <v>1353</v>
      </c>
      <c r="M42" s="43" t="s">
        <v>1246</v>
      </c>
      <c r="N42" s="43" t="s">
        <v>108</v>
      </c>
      <c r="O42" s="58" t="s">
        <v>1406</v>
      </c>
      <c r="P42" s="58" t="s">
        <v>1407</v>
      </c>
      <c r="Q42" s="58" t="s">
        <v>1408</v>
      </c>
      <c r="R42" s="43" t="s">
        <v>1409</v>
      </c>
      <c r="S42" s="43" t="s">
        <v>1399</v>
      </c>
      <c r="T42" s="57" t="s">
        <v>221</v>
      </c>
      <c r="U42" s="58" t="s">
        <v>1250</v>
      </c>
    </row>
    <row r="43" spans="1:21" ht="76.05" customHeight="1" x14ac:dyDescent="0.3">
      <c r="A43" s="47" t="s">
        <v>220</v>
      </c>
      <c r="B43" s="60" t="s">
        <v>221</v>
      </c>
      <c r="C43" s="61" t="s">
        <v>32</v>
      </c>
      <c r="D43" s="47" t="s">
        <v>114</v>
      </c>
      <c r="E43" s="62" t="s">
        <v>18</v>
      </c>
      <c r="F43" s="47" t="s">
        <v>1410</v>
      </c>
      <c r="G43" s="62" t="s">
        <v>1244</v>
      </c>
      <c r="H43" s="74">
        <v>41092</v>
      </c>
      <c r="I43" s="75">
        <v>2012</v>
      </c>
      <c r="J43" s="49">
        <v>30000</v>
      </c>
      <c r="K43" s="62" t="s">
        <v>18</v>
      </c>
      <c r="L43" s="47" t="s">
        <v>1395</v>
      </c>
      <c r="M43" s="47" t="s">
        <v>1246</v>
      </c>
      <c r="N43" s="47" t="s">
        <v>390</v>
      </c>
      <c r="O43" s="61" t="s">
        <v>1411</v>
      </c>
      <c r="P43" s="61" t="s">
        <v>1412</v>
      </c>
      <c r="Q43" s="61" t="s">
        <v>1413</v>
      </c>
      <c r="R43" s="47" t="s">
        <v>1414</v>
      </c>
      <c r="S43" s="47" t="s">
        <v>1399</v>
      </c>
      <c r="T43" s="60" t="s">
        <v>221</v>
      </c>
      <c r="U43" s="61" t="s">
        <v>1250</v>
      </c>
    </row>
    <row r="44" spans="1:21" ht="76.05" customHeight="1" x14ac:dyDescent="0.3">
      <c r="A44" s="43" t="s">
        <v>220</v>
      </c>
      <c r="B44" s="57" t="s">
        <v>221</v>
      </c>
      <c r="C44" s="58" t="s">
        <v>32</v>
      </c>
      <c r="D44" s="43" t="s">
        <v>114</v>
      </c>
      <c r="E44" s="59" t="s">
        <v>18</v>
      </c>
      <c r="F44" s="43" t="s">
        <v>1415</v>
      </c>
      <c r="G44" s="59" t="s">
        <v>1244</v>
      </c>
      <c r="H44" s="72">
        <v>41092</v>
      </c>
      <c r="I44" s="73">
        <v>2012</v>
      </c>
      <c r="J44" s="45">
        <v>30000</v>
      </c>
      <c r="K44" s="59" t="s">
        <v>18</v>
      </c>
      <c r="L44" s="43" t="s">
        <v>1395</v>
      </c>
      <c r="M44" s="43" t="s">
        <v>1246</v>
      </c>
      <c r="N44" s="43" t="s">
        <v>390</v>
      </c>
      <c r="O44" s="58" t="s">
        <v>1411</v>
      </c>
      <c r="P44" s="58" t="s">
        <v>1416</v>
      </c>
      <c r="Q44" s="58" t="s">
        <v>1417</v>
      </c>
      <c r="R44" s="43" t="s">
        <v>1418</v>
      </c>
      <c r="S44" s="43" t="s">
        <v>1399</v>
      </c>
      <c r="T44" s="57" t="s">
        <v>221</v>
      </c>
      <c r="U44" s="58" t="s">
        <v>1250</v>
      </c>
    </row>
    <row r="45" spans="1:21" ht="76.05" customHeight="1" x14ac:dyDescent="0.3">
      <c r="A45" s="47" t="s">
        <v>220</v>
      </c>
      <c r="B45" s="60" t="s">
        <v>221</v>
      </c>
      <c r="C45" s="61" t="s">
        <v>32</v>
      </c>
      <c r="D45" s="47" t="s">
        <v>114</v>
      </c>
      <c r="E45" s="62" t="s">
        <v>18</v>
      </c>
      <c r="F45" s="47" t="s">
        <v>1419</v>
      </c>
      <c r="G45" s="62" t="s">
        <v>1244</v>
      </c>
      <c r="H45" s="74">
        <v>41092</v>
      </c>
      <c r="I45" s="75">
        <v>2012</v>
      </c>
      <c r="J45" s="49">
        <v>30000</v>
      </c>
      <c r="K45" s="62" t="s">
        <v>18</v>
      </c>
      <c r="L45" s="47" t="s">
        <v>1395</v>
      </c>
      <c r="M45" s="47" t="s">
        <v>1246</v>
      </c>
      <c r="N45" s="47" t="s">
        <v>390</v>
      </c>
      <c r="O45" s="61" t="s">
        <v>1411</v>
      </c>
      <c r="P45" s="61" t="s">
        <v>1420</v>
      </c>
      <c r="Q45" s="61" t="s">
        <v>1417</v>
      </c>
      <c r="R45" s="47" t="s">
        <v>1421</v>
      </c>
      <c r="S45" s="47" t="s">
        <v>1399</v>
      </c>
      <c r="T45" s="60" t="s">
        <v>221</v>
      </c>
      <c r="U45" s="61" t="s">
        <v>1250</v>
      </c>
    </row>
    <row r="46" spans="1:21" ht="76.05" customHeight="1" x14ac:dyDescent="0.3">
      <c r="A46" s="43" t="s">
        <v>548</v>
      </c>
      <c r="B46" s="57" t="s">
        <v>549</v>
      </c>
      <c r="C46" s="58" t="s">
        <v>34</v>
      </c>
      <c r="D46" s="43" t="s">
        <v>37</v>
      </c>
      <c r="E46" s="59" t="s">
        <v>19</v>
      </c>
      <c r="F46" s="43" t="s">
        <v>1422</v>
      </c>
      <c r="G46" s="59" t="s">
        <v>1244</v>
      </c>
      <c r="H46" s="72">
        <v>40427</v>
      </c>
      <c r="I46" s="73">
        <v>2010</v>
      </c>
      <c r="J46" s="45">
        <v>5000</v>
      </c>
      <c r="K46" s="59" t="s">
        <v>19</v>
      </c>
      <c r="L46" s="43" t="s">
        <v>1423</v>
      </c>
      <c r="M46" s="43" t="s">
        <v>1246</v>
      </c>
      <c r="N46" s="43" t="s">
        <v>108</v>
      </c>
      <c r="O46" s="58" t="s">
        <v>552</v>
      </c>
      <c r="P46" s="58" t="s">
        <v>1424</v>
      </c>
      <c r="Q46" s="58" t="s">
        <v>1425</v>
      </c>
      <c r="R46" s="43" t="s">
        <v>1426</v>
      </c>
      <c r="S46" s="43" t="s">
        <v>548</v>
      </c>
      <c r="T46" s="57" t="s">
        <v>549</v>
      </c>
      <c r="U46" s="58" t="s">
        <v>1250</v>
      </c>
    </row>
    <row r="47" spans="1:21" ht="76.05" customHeight="1" x14ac:dyDescent="0.3">
      <c r="A47" s="47" t="s">
        <v>548</v>
      </c>
      <c r="B47" s="60" t="s">
        <v>549</v>
      </c>
      <c r="C47" s="61" t="s">
        <v>34</v>
      </c>
      <c r="D47" s="47" t="s">
        <v>37</v>
      </c>
      <c r="E47" s="62" t="s">
        <v>19</v>
      </c>
      <c r="F47" s="47" t="s">
        <v>1427</v>
      </c>
      <c r="G47" s="62" t="s">
        <v>1272</v>
      </c>
      <c r="H47" s="74">
        <v>40432</v>
      </c>
      <c r="I47" s="75">
        <v>2010</v>
      </c>
      <c r="J47" s="49">
        <v>25000</v>
      </c>
      <c r="K47" s="62" t="s">
        <v>19</v>
      </c>
      <c r="L47" s="47" t="s">
        <v>1428</v>
      </c>
      <c r="M47" s="47" t="s">
        <v>1429</v>
      </c>
      <c r="N47" s="47" t="s">
        <v>1430</v>
      </c>
      <c r="O47" s="61"/>
      <c r="P47" s="61" t="s">
        <v>1431</v>
      </c>
      <c r="Q47" s="61" t="s">
        <v>1432</v>
      </c>
      <c r="R47" s="47"/>
      <c r="S47" s="47" t="s">
        <v>1433</v>
      </c>
      <c r="T47" s="60" t="s">
        <v>549</v>
      </c>
      <c r="U47" s="61" t="s">
        <v>1434</v>
      </c>
    </row>
    <row r="48" spans="1:21" ht="76.05" customHeight="1" x14ac:dyDescent="0.3">
      <c r="A48" s="43" t="s">
        <v>648</v>
      </c>
      <c r="B48" s="57" t="s">
        <v>649</v>
      </c>
      <c r="C48" s="58" t="s">
        <v>32</v>
      </c>
      <c r="D48" s="43" t="s">
        <v>114</v>
      </c>
      <c r="E48" s="59" t="s">
        <v>20</v>
      </c>
      <c r="F48" s="43" t="s">
        <v>1435</v>
      </c>
      <c r="G48" s="59" t="s">
        <v>1291</v>
      </c>
      <c r="H48" s="72">
        <v>42446</v>
      </c>
      <c r="I48" s="73">
        <v>2016</v>
      </c>
      <c r="J48" s="45">
        <v>2053445</v>
      </c>
      <c r="K48" s="59" t="s">
        <v>20</v>
      </c>
      <c r="L48" s="43" t="s">
        <v>1436</v>
      </c>
      <c r="M48" s="43" t="s">
        <v>1246</v>
      </c>
      <c r="N48" s="43" t="s">
        <v>108</v>
      </c>
      <c r="O48" s="58" t="s">
        <v>217</v>
      </c>
      <c r="P48" s="58" t="s">
        <v>1437</v>
      </c>
      <c r="Q48" s="58" t="s">
        <v>650</v>
      </c>
      <c r="R48" s="43" t="s">
        <v>1438</v>
      </c>
      <c r="S48" s="43" t="s">
        <v>648</v>
      </c>
      <c r="T48" s="57" t="s">
        <v>649</v>
      </c>
      <c r="U48" s="58" t="s">
        <v>1250</v>
      </c>
    </row>
    <row r="49" spans="1:21" ht="76.05" customHeight="1" x14ac:dyDescent="0.3">
      <c r="A49" s="47" t="s">
        <v>999</v>
      </c>
      <c r="B49" s="60" t="s">
        <v>1000</v>
      </c>
      <c r="C49" s="61" t="s">
        <v>32</v>
      </c>
      <c r="D49" s="47" t="s">
        <v>43</v>
      </c>
      <c r="E49" s="62" t="s">
        <v>141</v>
      </c>
      <c r="F49" s="47" t="s">
        <v>1439</v>
      </c>
      <c r="G49" s="62" t="s">
        <v>1244</v>
      </c>
      <c r="H49" s="74">
        <v>39538</v>
      </c>
      <c r="I49" s="75">
        <v>2008</v>
      </c>
      <c r="J49" s="49">
        <v>3000</v>
      </c>
      <c r="K49" s="62" t="s">
        <v>141</v>
      </c>
      <c r="L49" s="47" t="s">
        <v>1440</v>
      </c>
      <c r="M49" s="47" t="s">
        <v>1246</v>
      </c>
      <c r="N49" s="47"/>
      <c r="O49" s="61"/>
      <c r="P49" s="61" t="s">
        <v>1441</v>
      </c>
      <c r="Q49" s="61" t="s">
        <v>1001</v>
      </c>
      <c r="R49" s="47" t="s">
        <v>1442</v>
      </c>
      <c r="S49" s="47" t="s">
        <v>1443</v>
      </c>
      <c r="T49" s="60" t="s">
        <v>1000</v>
      </c>
      <c r="U49" s="61" t="s">
        <v>1250</v>
      </c>
    </row>
    <row r="50" spans="1:21" ht="76.05" customHeight="1" x14ac:dyDescent="0.3">
      <c r="A50" s="43" t="s">
        <v>408</v>
      </c>
      <c r="B50" s="57" t="s">
        <v>409</v>
      </c>
      <c r="C50" s="58" t="s">
        <v>32</v>
      </c>
      <c r="D50" s="43" t="s">
        <v>39</v>
      </c>
      <c r="E50" s="59" t="s">
        <v>22</v>
      </c>
      <c r="F50" s="43" t="s">
        <v>1444</v>
      </c>
      <c r="G50" s="59" t="s">
        <v>1445</v>
      </c>
      <c r="H50" s="72">
        <v>35237</v>
      </c>
      <c r="I50" s="73">
        <v>1996</v>
      </c>
      <c r="J50" s="45">
        <v>1785</v>
      </c>
      <c r="K50" s="59" t="s">
        <v>22</v>
      </c>
      <c r="L50" s="43" t="s">
        <v>1446</v>
      </c>
      <c r="M50" s="43" t="s">
        <v>1246</v>
      </c>
      <c r="N50" s="43"/>
      <c r="O50" s="58"/>
      <c r="P50" s="58"/>
      <c r="Q50" s="58"/>
      <c r="R50" s="43" t="s">
        <v>1447</v>
      </c>
      <c r="S50" s="43" t="s">
        <v>1448</v>
      </c>
      <c r="T50" s="57" t="s">
        <v>409</v>
      </c>
      <c r="U50" s="58" t="s">
        <v>1250</v>
      </c>
    </row>
    <row r="51" spans="1:21" ht="76.05" customHeight="1" x14ac:dyDescent="0.3">
      <c r="A51" s="47" t="s">
        <v>408</v>
      </c>
      <c r="B51" s="60" t="s">
        <v>409</v>
      </c>
      <c r="C51" s="61" t="s">
        <v>32</v>
      </c>
      <c r="D51" s="47" t="s">
        <v>39</v>
      </c>
      <c r="E51" s="62" t="s">
        <v>22</v>
      </c>
      <c r="F51" s="47" t="s">
        <v>1449</v>
      </c>
      <c r="G51" s="62" t="s">
        <v>1244</v>
      </c>
      <c r="H51" s="74">
        <v>35976</v>
      </c>
      <c r="I51" s="75">
        <v>1998</v>
      </c>
      <c r="J51" s="49">
        <v>4960</v>
      </c>
      <c r="K51" s="62" t="s">
        <v>22</v>
      </c>
      <c r="L51" s="47" t="s">
        <v>1450</v>
      </c>
      <c r="M51" s="47" t="s">
        <v>1246</v>
      </c>
      <c r="N51" s="47"/>
      <c r="O51" s="61"/>
      <c r="P51" s="61" t="s">
        <v>1451</v>
      </c>
      <c r="Q51" s="61"/>
      <c r="R51" s="47" t="s">
        <v>1452</v>
      </c>
      <c r="S51" s="47" t="s">
        <v>1448</v>
      </c>
      <c r="T51" s="60" t="s">
        <v>409</v>
      </c>
      <c r="U51" s="61" t="s">
        <v>1250</v>
      </c>
    </row>
    <row r="52" spans="1:21" ht="76.05" customHeight="1" x14ac:dyDescent="0.3">
      <c r="A52" s="43" t="s">
        <v>408</v>
      </c>
      <c r="B52" s="57" t="s">
        <v>409</v>
      </c>
      <c r="C52" s="58" t="s">
        <v>32</v>
      </c>
      <c r="D52" s="43" t="s">
        <v>39</v>
      </c>
      <c r="E52" s="59" t="s">
        <v>22</v>
      </c>
      <c r="F52" s="43" t="s">
        <v>1453</v>
      </c>
      <c r="G52" s="59" t="s">
        <v>1244</v>
      </c>
      <c r="H52" s="72">
        <v>35976</v>
      </c>
      <c r="I52" s="73">
        <v>1998</v>
      </c>
      <c r="J52" s="45">
        <v>4960</v>
      </c>
      <c r="K52" s="59" t="s">
        <v>22</v>
      </c>
      <c r="L52" s="43" t="s">
        <v>1450</v>
      </c>
      <c r="M52" s="43" t="s">
        <v>1246</v>
      </c>
      <c r="N52" s="43"/>
      <c r="O52" s="58"/>
      <c r="P52" s="58" t="s">
        <v>1454</v>
      </c>
      <c r="Q52" s="58"/>
      <c r="R52" s="43" t="s">
        <v>1455</v>
      </c>
      <c r="S52" s="43" t="s">
        <v>1448</v>
      </c>
      <c r="T52" s="57" t="s">
        <v>409</v>
      </c>
      <c r="U52" s="58" t="s">
        <v>1250</v>
      </c>
    </row>
    <row r="53" spans="1:21" ht="76.05" customHeight="1" x14ac:dyDescent="0.3">
      <c r="A53" s="47" t="s">
        <v>892</v>
      </c>
      <c r="B53" s="60" t="s">
        <v>893</v>
      </c>
      <c r="C53" s="61" t="s">
        <v>36</v>
      </c>
      <c r="D53" s="47" t="s">
        <v>31</v>
      </c>
      <c r="E53" s="62" t="s">
        <v>15</v>
      </c>
      <c r="F53" s="47" t="s">
        <v>1456</v>
      </c>
      <c r="G53" s="62" t="s">
        <v>1244</v>
      </c>
      <c r="H53" s="74">
        <v>39014</v>
      </c>
      <c r="I53" s="75">
        <v>2006</v>
      </c>
      <c r="J53" s="49">
        <v>10000</v>
      </c>
      <c r="K53" s="62" t="s">
        <v>15</v>
      </c>
      <c r="L53" s="47" t="s">
        <v>1264</v>
      </c>
      <c r="M53" s="47" t="s">
        <v>1246</v>
      </c>
      <c r="N53" s="47"/>
      <c r="O53" s="61"/>
      <c r="P53" s="61" t="s">
        <v>1457</v>
      </c>
      <c r="Q53" s="61" t="s">
        <v>894</v>
      </c>
      <c r="R53" s="47" t="s">
        <v>1458</v>
      </c>
      <c r="S53" s="47" t="s">
        <v>892</v>
      </c>
      <c r="T53" s="60" t="s">
        <v>893</v>
      </c>
      <c r="U53" s="61" t="s">
        <v>1250</v>
      </c>
    </row>
    <row r="54" spans="1:21" ht="76.05" customHeight="1" x14ac:dyDescent="0.3">
      <c r="A54" s="43" t="s">
        <v>348</v>
      </c>
      <c r="B54" s="57" t="s">
        <v>349</v>
      </c>
      <c r="C54" s="58" t="s">
        <v>38</v>
      </c>
      <c r="D54" s="43" t="s">
        <v>140</v>
      </c>
      <c r="E54" s="59" t="s">
        <v>22</v>
      </c>
      <c r="F54" s="43" t="s">
        <v>1459</v>
      </c>
      <c r="G54" s="59" t="s">
        <v>1244</v>
      </c>
      <c r="H54" s="72">
        <v>36362</v>
      </c>
      <c r="I54" s="73">
        <v>1999</v>
      </c>
      <c r="J54" s="45">
        <v>350</v>
      </c>
      <c r="K54" s="59" t="s">
        <v>22</v>
      </c>
      <c r="L54" s="43" t="s">
        <v>1460</v>
      </c>
      <c r="M54" s="43" t="s">
        <v>1246</v>
      </c>
      <c r="N54" s="43"/>
      <c r="O54" s="58"/>
      <c r="P54" s="58" t="s">
        <v>1461</v>
      </c>
      <c r="Q54" s="58"/>
      <c r="R54" s="43" t="s">
        <v>1462</v>
      </c>
      <c r="S54" s="43" t="s">
        <v>348</v>
      </c>
      <c r="T54" s="57" t="s">
        <v>349</v>
      </c>
      <c r="U54" s="58" t="s">
        <v>1250</v>
      </c>
    </row>
    <row r="55" spans="1:21" ht="76.05" customHeight="1" x14ac:dyDescent="0.3">
      <c r="A55" s="47" t="s">
        <v>348</v>
      </c>
      <c r="B55" s="60" t="s">
        <v>349</v>
      </c>
      <c r="C55" s="61" t="s">
        <v>38</v>
      </c>
      <c r="D55" s="47" t="s">
        <v>140</v>
      </c>
      <c r="E55" s="62" t="s">
        <v>22</v>
      </c>
      <c r="F55" s="47" t="s">
        <v>1463</v>
      </c>
      <c r="G55" s="62" t="s">
        <v>1244</v>
      </c>
      <c r="H55" s="74">
        <v>37922</v>
      </c>
      <c r="I55" s="75">
        <v>2003</v>
      </c>
      <c r="J55" s="49">
        <v>120000</v>
      </c>
      <c r="K55" s="62" t="s">
        <v>22</v>
      </c>
      <c r="L55" s="47" t="s">
        <v>1464</v>
      </c>
      <c r="M55" s="47" t="s">
        <v>1246</v>
      </c>
      <c r="N55" s="47" t="s">
        <v>108</v>
      </c>
      <c r="O55" s="61" t="s">
        <v>217</v>
      </c>
      <c r="P55" s="61" t="s">
        <v>1465</v>
      </c>
      <c r="Q55" s="61"/>
      <c r="R55" s="47" t="s">
        <v>1466</v>
      </c>
      <c r="S55" s="47" t="s">
        <v>348</v>
      </c>
      <c r="T55" s="60" t="s">
        <v>349</v>
      </c>
      <c r="U55" s="61" t="s">
        <v>1250</v>
      </c>
    </row>
    <row r="56" spans="1:21" ht="76.05" customHeight="1" x14ac:dyDescent="0.3">
      <c r="A56" s="43" t="s">
        <v>348</v>
      </c>
      <c r="B56" s="57" t="s">
        <v>349</v>
      </c>
      <c r="C56" s="58" t="s">
        <v>38</v>
      </c>
      <c r="D56" s="43" t="s">
        <v>140</v>
      </c>
      <c r="E56" s="59" t="s">
        <v>22</v>
      </c>
      <c r="F56" s="43" t="s">
        <v>1467</v>
      </c>
      <c r="G56" s="59" t="s">
        <v>1244</v>
      </c>
      <c r="H56" s="72">
        <v>40018</v>
      </c>
      <c r="I56" s="73">
        <v>2009</v>
      </c>
      <c r="J56" s="45">
        <v>5000</v>
      </c>
      <c r="K56" s="59" t="s">
        <v>22</v>
      </c>
      <c r="L56" s="43" t="s">
        <v>1468</v>
      </c>
      <c r="M56" s="43" t="s">
        <v>1246</v>
      </c>
      <c r="N56" s="43" t="s">
        <v>108</v>
      </c>
      <c r="O56" s="58" t="s">
        <v>1469</v>
      </c>
      <c r="P56" s="58" t="s">
        <v>1470</v>
      </c>
      <c r="Q56" s="58" t="s">
        <v>352</v>
      </c>
      <c r="R56" s="43" t="s">
        <v>1471</v>
      </c>
      <c r="S56" s="43" t="s">
        <v>348</v>
      </c>
      <c r="T56" s="57" t="s">
        <v>349</v>
      </c>
      <c r="U56" s="58" t="s">
        <v>1250</v>
      </c>
    </row>
    <row r="57" spans="1:21" ht="76.05" customHeight="1" x14ac:dyDescent="0.3">
      <c r="A57" s="47" t="s">
        <v>211</v>
      </c>
      <c r="B57" s="60" t="s">
        <v>212</v>
      </c>
      <c r="C57" s="61" t="s">
        <v>34</v>
      </c>
      <c r="D57" s="47" t="s">
        <v>43</v>
      </c>
      <c r="E57" s="62" t="s">
        <v>213</v>
      </c>
      <c r="F57" s="47" t="s">
        <v>1472</v>
      </c>
      <c r="G57" s="62" t="s">
        <v>1291</v>
      </c>
      <c r="H57" s="74">
        <v>42132</v>
      </c>
      <c r="I57" s="75">
        <v>2015</v>
      </c>
      <c r="J57" s="49">
        <v>88000</v>
      </c>
      <c r="K57" s="62" t="s">
        <v>213</v>
      </c>
      <c r="L57" s="47" t="s">
        <v>1473</v>
      </c>
      <c r="M57" s="47" t="s">
        <v>1246</v>
      </c>
      <c r="N57" s="47" t="s">
        <v>108</v>
      </c>
      <c r="O57" s="61" t="s">
        <v>217</v>
      </c>
      <c r="P57" s="61" t="s">
        <v>1474</v>
      </c>
      <c r="Q57" s="61" t="s">
        <v>1475</v>
      </c>
      <c r="R57" s="47" t="s">
        <v>1476</v>
      </c>
      <c r="S57" s="47" t="s">
        <v>211</v>
      </c>
      <c r="T57" s="60" t="s">
        <v>212</v>
      </c>
      <c r="U57" s="61" t="s">
        <v>1250</v>
      </c>
    </row>
    <row r="58" spans="1:21" ht="76.05" customHeight="1" x14ac:dyDescent="0.3">
      <c r="A58" s="43" t="s">
        <v>211</v>
      </c>
      <c r="B58" s="57" t="s">
        <v>212</v>
      </c>
      <c r="C58" s="58" t="s">
        <v>34</v>
      </c>
      <c r="D58" s="43" t="s">
        <v>43</v>
      </c>
      <c r="E58" s="59" t="s">
        <v>213</v>
      </c>
      <c r="F58" s="43" t="s">
        <v>1477</v>
      </c>
      <c r="G58" s="59" t="s">
        <v>1291</v>
      </c>
      <c r="H58" s="72">
        <v>42132</v>
      </c>
      <c r="I58" s="73">
        <v>2015</v>
      </c>
      <c r="J58" s="45">
        <v>14000</v>
      </c>
      <c r="K58" s="59" t="s">
        <v>213</v>
      </c>
      <c r="L58" s="43" t="s">
        <v>1473</v>
      </c>
      <c r="M58" s="43" t="s">
        <v>1246</v>
      </c>
      <c r="N58" s="43" t="s">
        <v>108</v>
      </c>
      <c r="O58" s="58" t="s">
        <v>217</v>
      </c>
      <c r="P58" s="58" t="s">
        <v>1478</v>
      </c>
      <c r="Q58" s="58" t="s">
        <v>1479</v>
      </c>
      <c r="R58" s="43" t="s">
        <v>1480</v>
      </c>
      <c r="S58" s="43" t="s">
        <v>211</v>
      </c>
      <c r="T58" s="57" t="s">
        <v>212</v>
      </c>
      <c r="U58" s="58" t="s">
        <v>1250</v>
      </c>
    </row>
    <row r="59" spans="1:21" ht="76.05" customHeight="1" x14ac:dyDescent="0.3">
      <c r="A59" s="47" t="s">
        <v>211</v>
      </c>
      <c r="B59" s="60" t="s">
        <v>212</v>
      </c>
      <c r="C59" s="61" t="s">
        <v>34</v>
      </c>
      <c r="D59" s="47" t="s">
        <v>43</v>
      </c>
      <c r="E59" s="62" t="s">
        <v>213</v>
      </c>
      <c r="F59" s="47" t="s">
        <v>1481</v>
      </c>
      <c r="G59" s="62"/>
      <c r="H59" s="74">
        <v>45341</v>
      </c>
      <c r="I59" s="75">
        <v>2024</v>
      </c>
      <c r="J59" s="49">
        <v>50000</v>
      </c>
      <c r="K59" s="62" t="s">
        <v>213</v>
      </c>
      <c r="L59" s="47" t="s">
        <v>1482</v>
      </c>
      <c r="M59" s="47" t="s">
        <v>1429</v>
      </c>
      <c r="N59" s="47" t="s">
        <v>1430</v>
      </c>
      <c r="O59" s="61"/>
      <c r="P59" s="61" t="s">
        <v>1483</v>
      </c>
      <c r="Q59" s="61" t="s">
        <v>1484</v>
      </c>
      <c r="R59" s="47"/>
      <c r="S59" s="47" t="s">
        <v>211</v>
      </c>
      <c r="T59" s="60" t="s">
        <v>212</v>
      </c>
      <c r="U59" s="61" t="s">
        <v>1434</v>
      </c>
    </row>
    <row r="60" spans="1:21" ht="76.05" customHeight="1" x14ac:dyDescent="0.3">
      <c r="A60" s="43" t="s">
        <v>211</v>
      </c>
      <c r="B60" s="57" t="s">
        <v>212</v>
      </c>
      <c r="C60" s="58" t="s">
        <v>34</v>
      </c>
      <c r="D60" s="43" t="s">
        <v>43</v>
      </c>
      <c r="E60" s="59" t="s">
        <v>213</v>
      </c>
      <c r="F60" s="43" t="s">
        <v>1485</v>
      </c>
      <c r="G60" s="59"/>
      <c r="H60" s="72">
        <v>45341</v>
      </c>
      <c r="I60" s="73">
        <v>2024</v>
      </c>
      <c r="J60" s="45">
        <v>20000</v>
      </c>
      <c r="K60" s="59" t="s">
        <v>213</v>
      </c>
      <c r="L60" s="43" t="s">
        <v>1482</v>
      </c>
      <c r="M60" s="43" t="s">
        <v>1429</v>
      </c>
      <c r="N60" s="43" t="s">
        <v>438</v>
      </c>
      <c r="O60" s="58"/>
      <c r="P60" s="58" t="s">
        <v>1486</v>
      </c>
      <c r="Q60" s="58" t="s">
        <v>1487</v>
      </c>
      <c r="R60" s="43"/>
      <c r="S60" s="43" t="s">
        <v>211</v>
      </c>
      <c r="T60" s="57" t="s">
        <v>212</v>
      </c>
      <c r="U60" s="58" t="s">
        <v>1434</v>
      </c>
    </row>
    <row r="61" spans="1:21" ht="76.05" customHeight="1" x14ac:dyDescent="0.3">
      <c r="A61" s="47" t="s">
        <v>211</v>
      </c>
      <c r="B61" s="60" t="s">
        <v>212</v>
      </c>
      <c r="C61" s="61" t="s">
        <v>34</v>
      </c>
      <c r="D61" s="47" t="s">
        <v>43</v>
      </c>
      <c r="E61" s="62" t="s">
        <v>213</v>
      </c>
      <c r="F61" s="47" t="s">
        <v>1488</v>
      </c>
      <c r="G61" s="62"/>
      <c r="H61" s="74">
        <v>45369</v>
      </c>
      <c r="I61" s="75">
        <v>2024</v>
      </c>
      <c r="J61" s="49">
        <v>11000</v>
      </c>
      <c r="K61" s="62" t="s">
        <v>213</v>
      </c>
      <c r="L61" s="47" t="s">
        <v>1473</v>
      </c>
      <c r="M61" s="47" t="s">
        <v>1246</v>
      </c>
      <c r="N61" s="47" t="s">
        <v>108</v>
      </c>
      <c r="O61" s="61" t="s">
        <v>217</v>
      </c>
      <c r="P61" s="61" t="s">
        <v>1489</v>
      </c>
      <c r="Q61" s="61" t="s">
        <v>1355</v>
      </c>
      <c r="R61" s="47" t="s">
        <v>1490</v>
      </c>
      <c r="S61" s="47" t="s">
        <v>211</v>
      </c>
      <c r="T61" s="60" t="s">
        <v>212</v>
      </c>
      <c r="U61" s="61" t="s">
        <v>1250</v>
      </c>
    </row>
    <row r="62" spans="1:21" ht="76.05" customHeight="1" x14ac:dyDescent="0.3">
      <c r="A62" s="43" t="s">
        <v>211</v>
      </c>
      <c r="B62" s="57" t="s">
        <v>212</v>
      </c>
      <c r="C62" s="58" t="s">
        <v>34</v>
      </c>
      <c r="D62" s="43" t="s">
        <v>43</v>
      </c>
      <c r="E62" s="59" t="s">
        <v>213</v>
      </c>
      <c r="F62" s="43" t="s">
        <v>1491</v>
      </c>
      <c r="G62" s="59"/>
      <c r="H62" s="72">
        <v>45369</v>
      </c>
      <c r="I62" s="73">
        <v>2024</v>
      </c>
      <c r="J62" s="45">
        <v>5000</v>
      </c>
      <c r="K62" s="59" t="s">
        <v>213</v>
      </c>
      <c r="L62" s="43" t="s">
        <v>1473</v>
      </c>
      <c r="M62" s="43" t="s">
        <v>1246</v>
      </c>
      <c r="N62" s="43" t="s">
        <v>108</v>
      </c>
      <c r="O62" s="58" t="s">
        <v>217</v>
      </c>
      <c r="P62" s="58" t="s">
        <v>1492</v>
      </c>
      <c r="Q62" s="58" t="s">
        <v>1493</v>
      </c>
      <c r="R62" s="43" t="s">
        <v>1494</v>
      </c>
      <c r="S62" s="43" t="s">
        <v>211</v>
      </c>
      <c r="T62" s="57" t="s">
        <v>212</v>
      </c>
      <c r="U62" s="58" t="s">
        <v>1250</v>
      </c>
    </row>
    <row r="63" spans="1:21" ht="76.05" customHeight="1" x14ac:dyDescent="0.3">
      <c r="A63" s="47" t="s">
        <v>681</v>
      </c>
      <c r="B63" s="60" t="s">
        <v>682</v>
      </c>
      <c r="C63" s="61" t="s">
        <v>32</v>
      </c>
      <c r="D63" s="47" t="s">
        <v>33</v>
      </c>
      <c r="E63" s="62" t="s">
        <v>17</v>
      </c>
      <c r="F63" s="47" t="s">
        <v>1495</v>
      </c>
      <c r="G63" s="62" t="s">
        <v>1291</v>
      </c>
      <c r="H63" s="74">
        <v>42258</v>
      </c>
      <c r="I63" s="75">
        <v>2015</v>
      </c>
      <c r="J63" s="49">
        <v>420000</v>
      </c>
      <c r="K63" s="62" t="s">
        <v>17</v>
      </c>
      <c r="L63" s="47" t="s">
        <v>1496</v>
      </c>
      <c r="M63" s="47" t="s">
        <v>1246</v>
      </c>
      <c r="N63" s="47" t="s">
        <v>108</v>
      </c>
      <c r="O63" s="61" t="s">
        <v>683</v>
      </c>
      <c r="P63" s="61" t="s">
        <v>1497</v>
      </c>
      <c r="Q63" s="61" t="s">
        <v>684</v>
      </c>
      <c r="R63" s="47" t="s">
        <v>1498</v>
      </c>
      <c r="S63" s="47" t="s">
        <v>681</v>
      </c>
      <c r="T63" s="60" t="s">
        <v>682</v>
      </c>
      <c r="U63" s="61" t="s">
        <v>1250</v>
      </c>
    </row>
    <row r="64" spans="1:21" ht="76.05" customHeight="1" x14ac:dyDescent="0.3">
      <c r="A64" s="43" t="s">
        <v>725</v>
      </c>
      <c r="B64" s="57" t="s">
        <v>726</v>
      </c>
      <c r="C64" s="58" t="s">
        <v>32</v>
      </c>
      <c r="D64" s="43" t="s">
        <v>35</v>
      </c>
      <c r="E64" s="59" t="s">
        <v>18</v>
      </c>
      <c r="F64" s="43" t="s">
        <v>728</v>
      </c>
      <c r="G64" s="59"/>
      <c r="H64" s="72">
        <v>46098</v>
      </c>
      <c r="I64" s="73">
        <v>2026</v>
      </c>
      <c r="J64" s="45">
        <v>215000</v>
      </c>
      <c r="K64" s="59" t="s">
        <v>18</v>
      </c>
      <c r="L64" s="43" t="s">
        <v>1499</v>
      </c>
      <c r="M64" s="43" t="s">
        <v>1246</v>
      </c>
      <c r="N64" s="43" t="s">
        <v>108</v>
      </c>
      <c r="O64" s="58" t="s">
        <v>217</v>
      </c>
      <c r="P64" s="58" t="s">
        <v>1500</v>
      </c>
      <c r="Q64" s="58" t="s">
        <v>727</v>
      </c>
      <c r="R64" s="43" t="s">
        <v>1501</v>
      </c>
      <c r="S64" s="43" t="s">
        <v>1502</v>
      </c>
      <c r="T64" s="57" t="s">
        <v>726</v>
      </c>
      <c r="U64" s="58" t="s">
        <v>1503</v>
      </c>
    </row>
    <row r="65" spans="1:21" ht="76.05" customHeight="1" x14ac:dyDescent="0.3">
      <c r="A65" s="47" t="s">
        <v>876</v>
      </c>
      <c r="B65" s="60" t="s">
        <v>877</v>
      </c>
      <c r="C65" s="61" t="s">
        <v>34</v>
      </c>
      <c r="D65" s="47" t="s">
        <v>41</v>
      </c>
      <c r="E65" s="62" t="s">
        <v>213</v>
      </c>
      <c r="F65" s="47" t="s">
        <v>878</v>
      </c>
      <c r="G65" s="62"/>
      <c r="H65" s="74">
        <v>44536</v>
      </c>
      <c r="I65" s="75">
        <v>2021</v>
      </c>
      <c r="J65" s="49">
        <v>12000</v>
      </c>
      <c r="K65" s="62" t="s">
        <v>213</v>
      </c>
      <c r="L65" s="47" t="s">
        <v>1504</v>
      </c>
      <c r="M65" s="47" t="s">
        <v>1246</v>
      </c>
      <c r="N65" s="47" t="s">
        <v>108</v>
      </c>
      <c r="O65" s="61" t="s">
        <v>217</v>
      </c>
      <c r="P65" s="61" t="s">
        <v>1505</v>
      </c>
      <c r="Q65" s="61" t="s">
        <v>688</v>
      </c>
      <c r="R65" s="47" t="s">
        <v>1506</v>
      </c>
      <c r="S65" s="47" t="s">
        <v>876</v>
      </c>
      <c r="T65" s="60" t="s">
        <v>877</v>
      </c>
      <c r="U65" s="61" t="s">
        <v>1250</v>
      </c>
    </row>
    <row r="66" spans="1:21" ht="76.05" customHeight="1" x14ac:dyDescent="0.3">
      <c r="A66" s="43" t="s">
        <v>834</v>
      </c>
      <c r="B66" s="57" t="s">
        <v>835</v>
      </c>
      <c r="C66" s="58" t="s">
        <v>32</v>
      </c>
      <c r="D66" s="43" t="s">
        <v>33</v>
      </c>
      <c r="E66" s="59" t="s">
        <v>171</v>
      </c>
      <c r="F66" s="43" t="s">
        <v>1507</v>
      </c>
      <c r="G66" s="59" t="s">
        <v>1244</v>
      </c>
      <c r="H66" s="72">
        <v>37803</v>
      </c>
      <c r="I66" s="73">
        <v>2003</v>
      </c>
      <c r="J66" s="45">
        <v>25500</v>
      </c>
      <c r="K66" s="59" t="s">
        <v>171</v>
      </c>
      <c r="L66" s="43" t="s">
        <v>1508</v>
      </c>
      <c r="M66" s="43" t="s">
        <v>1246</v>
      </c>
      <c r="N66" s="43"/>
      <c r="O66" s="58"/>
      <c r="P66" s="58" t="s">
        <v>1509</v>
      </c>
      <c r="Q66" s="58" t="s">
        <v>836</v>
      </c>
      <c r="R66" s="43" t="s">
        <v>1510</v>
      </c>
      <c r="S66" s="43" t="s">
        <v>1511</v>
      </c>
      <c r="T66" s="57" t="s">
        <v>835</v>
      </c>
      <c r="U66" s="58" t="s">
        <v>1250</v>
      </c>
    </row>
    <row r="67" spans="1:21" ht="76.05" customHeight="1" x14ac:dyDescent="0.3">
      <c r="A67" s="47" t="s">
        <v>169</v>
      </c>
      <c r="B67" s="60" t="s">
        <v>170</v>
      </c>
      <c r="C67" s="61" t="s">
        <v>38</v>
      </c>
      <c r="D67" s="47" t="s">
        <v>33</v>
      </c>
      <c r="E67" s="62" t="s">
        <v>171</v>
      </c>
      <c r="F67" s="47" t="s">
        <v>1512</v>
      </c>
      <c r="G67" s="62" t="s">
        <v>1244</v>
      </c>
      <c r="H67" s="74">
        <v>37327</v>
      </c>
      <c r="I67" s="75">
        <v>2002</v>
      </c>
      <c r="J67" s="49">
        <v>3500</v>
      </c>
      <c r="K67" s="62" t="s">
        <v>171</v>
      </c>
      <c r="L67" s="47" t="s">
        <v>1513</v>
      </c>
      <c r="M67" s="47" t="s">
        <v>1246</v>
      </c>
      <c r="N67" s="47"/>
      <c r="O67" s="61"/>
      <c r="P67" s="61" t="s">
        <v>1514</v>
      </c>
      <c r="Q67" s="61"/>
      <c r="R67" s="47" t="s">
        <v>1515</v>
      </c>
      <c r="S67" s="47" t="s">
        <v>1516</v>
      </c>
      <c r="T67" s="60" t="s">
        <v>170</v>
      </c>
      <c r="U67" s="61" t="s">
        <v>1250</v>
      </c>
    </row>
    <row r="68" spans="1:21" ht="76.05" customHeight="1" x14ac:dyDescent="0.3">
      <c r="A68" s="43" t="s">
        <v>169</v>
      </c>
      <c r="B68" s="57" t="s">
        <v>170</v>
      </c>
      <c r="C68" s="58" t="s">
        <v>38</v>
      </c>
      <c r="D68" s="43" t="s">
        <v>33</v>
      </c>
      <c r="E68" s="59" t="s">
        <v>171</v>
      </c>
      <c r="F68" s="43" t="s">
        <v>1517</v>
      </c>
      <c r="G68" s="59" t="s">
        <v>1244</v>
      </c>
      <c r="H68" s="72">
        <v>37567</v>
      </c>
      <c r="I68" s="73">
        <v>2002</v>
      </c>
      <c r="J68" s="45">
        <v>52500</v>
      </c>
      <c r="K68" s="59" t="s">
        <v>171</v>
      </c>
      <c r="L68" s="43" t="s">
        <v>1518</v>
      </c>
      <c r="M68" s="43" t="s">
        <v>1246</v>
      </c>
      <c r="N68" s="43" t="s">
        <v>108</v>
      </c>
      <c r="O68" s="58" t="s">
        <v>1519</v>
      </c>
      <c r="P68" s="58" t="s">
        <v>1520</v>
      </c>
      <c r="Q68" s="58" t="s">
        <v>1521</v>
      </c>
      <c r="R68" s="43" t="s">
        <v>1522</v>
      </c>
      <c r="S68" s="43" t="s">
        <v>1516</v>
      </c>
      <c r="T68" s="57" t="s">
        <v>170</v>
      </c>
      <c r="U68" s="58" t="s">
        <v>1250</v>
      </c>
    </row>
    <row r="69" spans="1:21" ht="76.05" customHeight="1" x14ac:dyDescent="0.3">
      <c r="A69" s="47" t="s">
        <v>169</v>
      </c>
      <c r="B69" s="60" t="s">
        <v>170</v>
      </c>
      <c r="C69" s="61" t="s">
        <v>38</v>
      </c>
      <c r="D69" s="47" t="s">
        <v>33</v>
      </c>
      <c r="E69" s="62" t="s">
        <v>171</v>
      </c>
      <c r="F69" s="47" t="s">
        <v>1523</v>
      </c>
      <c r="G69" s="62" t="s">
        <v>1244</v>
      </c>
      <c r="H69" s="74">
        <v>37606</v>
      </c>
      <c r="I69" s="75">
        <v>2002</v>
      </c>
      <c r="J69" s="49">
        <v>108000</v>
      </c>
      <c r="K69" s="62" t="s">
        <v>171</v>
      </c>
      <c r="L69" s="47" t="s">
        <v>1513</v>
      </c>
      <c r="M69" s="47" t="s">
        <v>1246</v>
      </c>
      <c r="N69" s="47" t="s">
        <v>108</v>
      </c>
      <c r="O69" s="61" t="s">
        <v>321</v>
      </c>
      <c r="P69" s="61" t="s">
        <v>1524</v>
      </c>
      <c r="Q69" s="61" t="s">
        <v>1525</v>
      </c>
      <c r="R69" s="47" t="s">
        <v>1526</v>
      </c>
      <c r="S69" s="47" t="s">
        <v>1516</v>
      </c>
      <c r="T69" s="60" t="s">
        <v>170</v>
      </c>
      <c r="U69" s="61" t="s">
        <v>1250</v>
      </c>
    </row>
    <row r="70" spans="1:21" ht="76.05" customHeight="1" x14ac:dyDescent="0.3">
      <c r="A70" s="43" t="s">
        <v>169</v>
      </c>
      <c r="B70" s="57" t="s">
        <v>170</v>
      </c>
      <c r="C70" s="58" t="s">
        <v>38</v>
      </c>
      <c r="D70" s="43" t="s">
        <v>33</v>
      </c>
      <c r="E70" s="59" t="s">
        <v>171</v>
      </c>
      <c r="F70" s="43" t="s">
        <v>1527</v>
      </c>
      <c r="G70" s="59" t="s">
        <v>1244</v>
      </c>
      <c r="H70" s="72">
        <v>38407</v>
      </c>
      <c r="I70" s="73">
        <v>2005</v>
      </c>
      <c r="J70" s="45">
        <v>12000</v>
      </c>
      <c r="K70" s="59" t="s">
        <v>171</v>
      </c>
      <c r="L70" s="43" t="s">
        <v>1513</v>
      </c>
      <c r="M70" s="43" t="s">
        <v>1246</v>
      </c>
      <c r="N70" s="43" t="s">
        <v>108</v>
      </c>
      <c r="O70" s="58" t="s">
        <v>321</v>
      </c>
      <c r="P70" s="58" t="s">
        <v>1528</v>
      </c>
      <c r="Q70" s="58" t="s">
        <v>1072</v>
      </c>
      <c r="R70" s="43" t="s">
        <v>1529</v>
      </c>
      <c r="S70" s="43" t="s">
        <v>1516</v>
      </c>
      <c r="T70" s="57" t="s">
        <v>170</v>
      </c>
      <c r="U70" s="58" t="s">
        <v>1250</v>
      </c>
    </row>
    <row r="71" spans="1:21" ht="76.05" customHeight="1" x14ac:dyDescent="0.3">
      <c r="A71" s="47" t="s">
        <v>169</v>
      </c>
      <c r="B71" s="60" t="s">
        <v>170</v>
      </c>
      <c r="C71" s="61" t="s">
        <v>38</v>
      </c>
      <c r="D71" s="47" t="s">
        <v>33</v>
      </c>
      <c r="E71" s="62" t="s">
        <v>171</v>
      </c>
      <c r="F71" s="47" t="s">
        <v>1530</v>
      </c>
      <c r="G71" s="62" t="s">
        <v>1244</v>
      </c>
      <c r="H71" s="74">
        <v>38407</v>
      </c>
      <c r="I71" s="75">
        <v>2005</v>
      </c>
      <c r="J71" s="49">
        <v>1200</v>
      </c>
      <c r="K71" s="62" t="s">
        <v>171</v>
      </c>
      <c r="L71" s="47" t="s">
        <v>1513</v>
      </c>
      <c r="M71" s="47" t="s">
        <v>1246</v>
      </c>
      <c r="N71" s="47" t="s">
        <v>108</v>
      </c>
      <c r="O71" s="61" t="s">
        <v>321</v>
      </c>
      <c r="P71" s="61" t="s">
        <v>1531</v>
      </c>
      <c r="Q71" s="61"/>
      <c r="R71" s="47" t="s">
        <v>1532</v>
      </c>
      <c r="S71" s="47" t="s">
        <v>1516</v>
      </c>
      <c r="T71" s="60" t="s">
        <v>170</v>
      </c>
      <c r="U71" s="61" t="s">
        <v>1250</v>
      </c>
    </row>
    <row r="72" spans="1:21" ht="76.05" customHeight="1" x14ac:dyDescent="0.3">
      <c r="A72" s="43" t="s">
        <v>169</v>
      </c>
      <c r="B72" s="57" t="s">
        <v>170</v>
      </c>
      <c r="C72" s="58" t="s">
        <v>38</v>
      </c>
      <c r="D72" s="43" t="s">
        <v>33</v>
      </c>
      <c r="E72" s="59" t="s">
        <v>171</v>
      </c>
      <c r="F72" s="43" t="s">
        <v>1533</v>
      </c>
      <c r="G72" s="59" t="s">
        <v>1244</v>
      </c>
      <c r="H72" s="72">
        <v>39265</v>
      </c>
      <c r="I72" s="73">
        <v>2007</v>
      </c>
      <c r="J72" s="45">
        <v>450</v>
      </c>
      <c r="K72" s="59" t="s">
        <v>171</v>
      </c>
      <c r="L72" s="43" t="s">
        <v>1513</v>
      </c>
      <c r="M72" s="43" t="s">
        <v>1246</v>
      </c>
      <c r="N72" s="43" t="s">
        <v>108</v>
      </c>
      <c r="O72" s="58" t="s">
        <v>1534</v>
      </c>
      <c r="P72" s="58" t="s">
        <v>1535</v>
      </c>
      <c r="Q72" s="58" t="s">
        <v>1536</v>
      </c>
      <c r="R72" s="43" t="s">
        <v>1537</v>
      </c>
      <c r="S72" s="43" t="s">
        <v>1516</v>
      </c>
      <c r="T72" s="57" t="s">
        <v>170</v>
      </c>
      <c r="U72" s="58" t="s">
        <v>1250</v>
      </c>
    </row>
    <row r="73" spans="1:21" ht="76.05" customHeight="1" x14ac:dyDescent="0.3">
      <c r="A73" s="47" t="s">
        <v>169</v>
      </c>
      <c r="B73" s="60" t="s">
        <v>170</v>
      </c>
      <c r="C73" s="61" t="s">
        <v>38</v>
      </c>
      <c r="D73" s="47" t="s">
        <v>33</v>
      </c>
      <c r="E73" s="62" t="s">
        <v>171</v>
      </c>
      <c r="F73" s="47" t="s">
        <v>1538</v>
      </c>
      <c r="G73" s="62" t="s">
        <v>1244</v>
      </c>
      <c r="H73" s="74">
        <v>40472</v>
      </c>
      <c r="I73" s="75">
        <v>2010</v>
      </c>
      <c r="J73" s="49">
        <v>112000</v>
      </c>
      <c r="K73" s="62" t="s">
        <v>171</v>
      </c>
      <c r="L73" s="47" t="s">
        <v>1539</v>
      </c>
      <c r="M73" s="47" t="s">
        <v>1246</v>
      </c>
      <c r="N73" s="47" t="s">
        <v>108</v>
      </c>
      <c r="O73" s="61" t="s">
        <v>1540</v>
      </c>
      <c r="P73" s="61" t="s">
        <v>1541</v>
      </c>
      <c r="Q73" s="61" t="s">
        <v>1542</v>
      </c>
      <c r="R73" s="47" t="s">
        <v>1543</v>
      </c>
      <c r="S73" s="47" t="s">
        <v>1516</v>
      </c>
      <c r="T73" s="60" t="s">
        <v>170</v>
      </c>
      <c r="U73" s="61" t="s">
        <v>1250</v>
      </c>
    </row>
    <row r="74" spans="1:21" ht="76.05" customHeight="1" x14ac:dyDescent="0.3">
      <c r="A74" s="43" t="s">
        <v>400</v>
      </c>
      <c r="B74" s="57" t="s">
        <v>401</v>
      </c>
      <c r="C74" s="58" t="s">
        <v>32</v>
      </c>
      <c r="D74" s="43" t="s">
        <v>402</v>
      </c>
      <c r="E74" s="59" t="s">
        <v>20</v>
      </c>
      <c r="F74" s="43" t="s">
        <v>1544</v>
      </c>
      <c r="G74" s="59" t="s">
        <v>1244</v>
      </c>
      <c r="H74" s="72">
        <v>36349</v>
      </c>
      <c r="I74" s="73">
        <v>1999</v>
      </c>
      <c r="J74" s="45">
        <v>1500</v>
      </c>
      <c r="K74" s="59" t="s">
        <v>20</v>
      </c>
      <c r="L74" s="43" t="s">
        <v>1545</v>
      </c>
      <c r="M74" s="43" t="s">
        <v>1246</v>
      </c>
      <c r="N74" s="43"/>
      <c r="O74" s="58"/>
      <c r="P74" s="58" t="s">
        <v>1546</v>
      </c>
      <c r="Q74" s="58"/>
      <c r="R74" s="43" t="s">
        <v>1547</v>
      </c>
      <c r="S74" s="43" t="s">
        <v>1548</v>
      </c>
      <c r="T74" s="57" t="s">
        <v>401</v>
      </c>
      <c r="U74" s="58" t="s">
        <v>1250</v>
      </c>
    </row>
    <row r="75" spans="1:21" ht="76.05" customHeight="1" x14ac:dyDescent="0.3">
      <c r="A75" s="47" t="s">
        <v>400</v>
      </c>
      <c r="B75" s="60" t="s">
        <v>401</v>
      </c>
      <c r="C75" s="61" t="s">
        <v>32</v>
      </c>
      <c r="D75" s="47" t="s">
        <v>402</v>
      </c>
      <c r="E75" s="62" t="s">
        <v>20</v>
      </c>
      <c r="F75" s="47" t="s">
        <v>1549</v>
      </c>
      <c r="G75" s="62" t="s">
        <v>1244</v>
      </c>
      <c r="H75" s="74">
        <v>39349</v>
      </c>
      <c r="I75" s="75">
        <v>2007</v>
      </c>
      <c r="J75" s="49">
        <v>1500</v>
      </c>
      <c r="K75" s="62" t="s">
        <v>20</v>
      </c>
      <c r="L75" s="47" t="s">
        <v>1545</v>
      </c>
      <c r="M75" s="47" t="s">
        <v>1246</v>
      </c>
      <c r="N75" s="47"/>
      <c r="O75" s="61"/>
      <c r="P75" s="61" t="s">
        <v>1550</v>
      </c>
      <c r="Q75" s="61" t="s">
        <v>1551</v>
      </c>
      <c r="R75" s="47" t="s">
        <v>1552</v>
      </c>
      <c r="S75" s="47" t="s">
        <v>1548</v>
      </c>
      <c r="T75" s="60" t="s">
        <v>401</v>
      </c>
      <c r="U75" s="61" t="s">
        <v>1250</v>
      </c>
    </row>
    <row r="76" spans="1:21" ht="76.05" customHeight="1" x14ac:dyDescent="0.3">
      <c r="A76" s="43" t="s">
        <v>400</v>
      </c>
      <c r="B76" s="57" t="s">
        <v>401</v>
      </c>
      <c r="C76" s="58" t="s">
        <v>32</v>
      </c>
      <c r="D76" s="43" t="s">
        <v>402</v>
      </c>
      <c r="E76" s="59" t="s">
        <v>20</v>
      </c>
      <c r="F76" s="43" t="s">
        <v>1553</v>
      </c>
      <c r="G76" s="59" t="s">
        <v>1272</v>
      </c>
      <c r="H76" s="72">
        <v>40087</v>
      </c>
      <c r="I76" s="73">
        <v>2009</v>
      </c>
      <c r="J76" s="45">
        <v>10000</v>
      </c>
      <c r="K76" s="59" t="s">
        <v>20</v>
      </c>
      <c r="L76" s="43" t="s">
        <v>1554</v>
      </c>
      <c r="M76" s="43" t="s">
        <v>1429</v>
      </c>
      <c r="N76" s="43" t="s">
        <v>404</v>
      </c>
      <c r="O76" s="58" t="s">
        <v>405</v>
      </c>
      <c r="P76" s="58" t="s">
        <v>1555</v>
      </c>
      <c r="Q76" s="58" t="s">
        <v>1556</v>
      </c>
      <c r="R76" s="43" t="s">
        <v>1557</v>
      </c>
      <c r="S76" s="43" t="s">
        <v>1558</v>
      </c>
      <c r="T76" s="57" t="s">
        <v>401</v>
      </c>
      <c r="U76" s="58" t="s">
        <v>1434</v>
      </c>
    </row>
    <row r="77" spans="1:21" ht="76.05" customHeight="1" x14ac:dyDescent="0.3">
      <c r="A77" s="47" t="s">
        <v>896</v>
      </c>
      <c r="B77" s="60" t="s">
        <v>897</v>
      </c>
      <c r="C77" s="61" t="s">
        <v>34</v>
      </c>
      <c r="D77" s="47" t="s">
        <v>31</v>
      </c>
      <c r="E77" s="62" t="s">
        <v>21</v>
      </c>
      <c r="F77" s="47" t="s">
        <v>899</v>
      </c>
      <c r="G77" s="62"/>
      <c r="H77" s="74">
        <v>45771</v>
      </c>
      <c r="I77" s="75">
        <v>2025</v>
      </c>
      <c r="J77" s="49">
        <v>10000</v>
      </c>
      <c r="K77" s="62" t="s">
        <v>21</v>
      </c>
      <c r="L77" s="47" t="s">
        <v>1559</v>
      </c>
      <c r="M77" s="47" t="s">
        <v>1246</v>
      </c>
      <c r="N77" s="47" t="s">
        <v>404</v>
      </c>
      <c r="O77" s="61"/>
      <c r="P77" s="61" t="s">
        <v>1560</v>
      </c>
      <c r="Q77" s="61" t="s">
        <v>898</v>
      </c>
      <c r="R77" s="47"/>
      <c r="S77" s="47" t="s">
        <v>1561</v>
      </c>
      <c r="T77" s="60" t="s">
        <v>897</v>
      </c>
      <c r="U77" s="61" t="s">
        <v>1434</v>
      </c>
    </row>
    <row r="78" spans="1:21" ht="76.05" customHeight="1" x14ac:dyDescent="0.3">
      <c r="A78" s="43" t="s">
        <v>600</v>
      </c>
      <c r="B78" s="57" t="s">
        <v>601</v>
      </c>
      <c r="C78" s="58" t="s">
        <v>34</v>
      </c>
      <c r="D78" s="43" t="s">
        <v>45</v>
      </c>
      <c r="E78" s="59" t="s">
        <v>23</v>
      </c>
      <c r="F78" s="43" t="s">
        <v>1562</v>
      </c>
      <c r="G78" s="59"/>
      <c r="H78" s="72">
        <v>45224</v>
      </c>
      <c r="I78" s="73">
        <v>2023</v>
      </c>
      <c r="J78" s="45">
        <v>5500</v>
      </c>
      <c r="K78" s="59" t="s">
        <v>22</v>
      </c>
      <c r="L78" s="43" t="s">
        <v>1563</v>
      </c>
      <c r="M78" s="43" t="s">
        <v>1246</v>
      </c>
      <c r="N78" s="43" t="s">
        <v>134</v>
      </c>
      <c r="O78" s="58" t="s">
        <v>383</v>
      </c>
      <c r="P78" s="58" t="s">
        <v>1564</v>
      </c>
      <c r="Q78" s="58" t="s">
        <v>1565</v>
      </c>
      <c r="R78" s="43" t="s">
        <v>1566</v>
      </c>
      <c r="S78" s="43" t="s">
        <v>600</v>
      </c>
      <c r="T78" s="57" t="s">
        <v>601</v>
      </c>
      <c r="U78" s="58" t="s">
        <v>1250</v>
      </c>
    </row>
    <row r="79" spans="1:21" ht="76.05" customHeight="1" x14ac:dyDescent="0.3">
      <c r="A79" s="47" t="s">
        <v>600</v>
      </c>
      <c r="B79" s="60" t="s">
        <v>601</v>
      </c>
      <c r="C79" s="61" t="s">
        <v>34</v>
      </c>
      <c r="D79" s="47" t="s">
        <v>45</v>
      </c>
      <c r="E79" s="62" t="s">
        <v>23</v>
      </c>
      <c r="F79" s="47" t="s">
        <v>1567</v>
      </c>
      <c r="G79" s="62"/>
      <c r="H79" s="74">
        <v>45237</v>
      </c>
      <c r="I79" s="75">
        <v>2023</v>
      </c>
      <c r="J79" s="49">
        <v>550</v>
      </c>
      <c r="K79" s="62" t="s">
        <v>22</v>
      </c>
      <c r="L79" s="47" t="s">
        <v>1563</v>
      </c>
      <c r="M79" s="47" t="s">
        <v>1568</v>
      </c>
      <c r="N79" s="47" t="s">
        <v>848</v>
      </c>
      <c r="O79" s="61" t="s">
        <v>614</v>
      </c>
      <c r="P79" s="61" t="s">
        <v>1569</v>
      </c>
      <c r="Q79" s="61" t="s">
        <v>1570</v>
      </c>
      <c r="R79" s="47" t="s">
        <v>1571</v>
      </c>
      <c r="S79" s="47" t="s">
        <v>600</v>
      </c>
      <c r="T79" s="60" t="s">
        <v>601</v>
      </c>
      <c r="U79" s="61" t="s">
        <v>1250</v>
      </c>
    </row>
    <row r="80" spans="1:21" ht="76.05" customHeight="1" x14ac:dyDescent="0.3">
      <c r="A80" s="43" t="s">
        <v>690</v>
      </c>
      <c r="B80" s="57" t="s">
        <v>691</v>
      </c>
      <c r="C80" s="58" t="s">
        <v>34</v>
      </c>
      <c r="D80" s="43" t="s">
        <v>33</v>
      </c>
      <c r="E80" s="59" t="s">
        <v>171</v>
      </c>
      <c r="F80" s="43" t="s">
        <v>1572</v>
      </c>
      <c r="G80" s="59" t="s">
        <v>1244</v>
      </c>
      <c r="H80" s="72">
        <v>40749</v>
      </c>
      <c r="I80" s="73">
        <v>2011</v>
      </c>
      <c r="J80" s="45">
        <v>400000</v>
      </c>
      <c r="K80" s="59" t="s">
        <v>171</v>
      </c>
      <c r="L80" s="43" t="s">
        <v>1573</v>
      </c>
      <c r="M80" s="43" t="s">
        <v>1246</v>
      </c>
      <c r="N80" s="43" t="s">
        <v>581</v>
      </c>
      <c r="O80" s="58" t="s">
        <v>582</v>
      </c>
      <c r="P80" s="58" t="s">
        <v>1574</v>
      </c>
      <c r="Q80" s="58" t="s">
        <v>693</v>
      </c>
      <c r="R80" s="43" t="s">
        <v>1575</v>
      </c>
      <c r="S80" s="43" t="s">
        <v>690</v>
      </c>
      <c r="T80" s="57" t="s">
        <v>691</v>
      </c>
      <c r="U80" s="58" t="s">
        <v>1250</v>
      </c>
    </row>
    <row r="81" spans="1:21" ht="76.05" customHeight="1" x14ac:dyDescent="0.3">
      <c r="A81" s="47" t="s">
        <v>367</v>
      </c>
      <c r="B81" s="60" t="s">
        <v>368</v>
      </c>
      <c r="C81" s="61" t="s">
        <v>36</v>
      </c>
      <c r="D81" s="47" t="s">
        <v>49</v>
      </c>
      <c r="E81" s="62" t="s">
        <v>98</v>
      </c>
      <c r="F81" s="47" t="s">
        <v>1576</v>
      </c>
      <c r="G81" s="62" t="s">
        <v>1244</v>
      </c>
      <c r="H81" s="74">
        <v>37529</v>
      </c>
      <c r="I81" s="75">
        <v>2002</v>
      </c>
      <c r="J81" s="49">
        <v>25000</v>
      </c>
      <c r="K81" s="62" t="s">
        <v>98</v>
      </c>
      <c r="L81" s="47" t="s">
        <v>1577</v>
      </c>
      <c r="M81" s="47" t="s">
        <v>1246</v>
      </c>
      <c r="N81" s="47" t="s">
        <v>581</v>
      </c>
      <c r="O81" s="61" t="s">
        <v>881</v>
      </c>
      <c r="P81" s="61" t="s">
        <v>1578</v>
      </c>
      <c r="Q81" s="61"/>
      <c r="R81" s="47" t="s">
        <v>1579</v>
      </c>
      <c r="S81" s="47" t="s">
        <v>1580</v>
      </c>
      <c r="T81" s="60" t="s">
        <v>368</v>
      </c>
      <c r="U81" s="61" t="s">
        <v>1250</v>
      </c>
    </row>
    <row r="82" spans="1:21" ht="76.05" customHeight="1" x14ac:dyDescent="0.3">
      <c r="A82" s="43" t="s">
        <v>367</v>
      </c>
      <c r="B82" s="57" t="s">
        <v>368</v>
      </c>
      <c r="C82" s="58" t="s">
        <v>36</v>
      </c>
      <c r="D82" s="43" t="s">
        <v>49</v>
      </c>
      <c r="E82" s="59" t="s">
        <v>98</v>
      </c>
      <c r="F82" s="43" t="s">
        <v>1581</v>
      </c>
      <c r="G82" s="59" t="s">
        <v>1244</v>
      </c>
      <c r="H82" s="72">
        <v>38351</v>
      </c>
      <c r="I82" s="73">
        <v>2004</v>
      </c>
      <c r="J82" s="45">
        <v>1500</v>
      </c>
      <c r="K82" s="59" t="s">
        <v>98</v>
      </c>
      <c r="L82" s="43" t="s">
        <v>1577</v>
      </c>
      <c r="M82" s="43" t="s">
        <v>1246</v>
      </c>
      <c r="N82" s="43" t="s">
        <v>1582</v>
      </c>
      <c r="O82" s="58" t="s">
        <v>1583</v>
      </c>
      <c r="P82" s="58" t="s">
        <v>1584</v>
      </c>
      <c r="Q82" s="58" t="s">
        <v>1585</v>
      </c>
      <c r="R82" s="43" t="s">
        <v>1586</v>
      </c>
      <c r="S82" s="43" t="s">
        <v>1580</v>
      </c>
      <c r="T82" s="57" t="s">
        <v>368</v>
      </c>
      <c r="U82" s="58" t="s">
        <v>1250</v>
      </c>
    </row>
    <row r="83" spans="1:21" ht="76.05" customHeight="1" x14ac:dyDescent="0.3">
      <c r="A83" s="47" t="s">
        <v>367</v>
      </c>
      <c r="B83" s="60" t="s">
        <v>368</v>
      </c>
      <c r="C83" s="61" t="s">
        <v>36</v>
      </c>
      <c r="D83" s="47" t="s">
        <v>49</v>
      </c>
      <c r="E83" s="62" t="s">
        <v>98</v>
      </c>
      <c r="F83" s="47" t="s">
        <v>1587</v>
      </c>
      <c r="G83" s="62" t="s">
        <v>1244</v>
      </c>
      <c r="H83" s="74">
        <v>40025</v>
      </c>
      <c r="I83" s="75">
        <v>2009</v>
      </c>
      <c r="J83" s="49">
        <v>1500</v>
      </c>
      <c r="K83" s="62" t="s">
        <v>98</v>
      </c>
      <c r="L83" s="47" t="s">
        <v>1588</v>
      </c>
      <c r="M83" s="47" t="s">
        <v>1246</v>
      </c>
      <c r="N83" s="47" t="s">
        <v>581</v>
      </c>
      <c r="O83" s="61" t="s">
        <v>881</v>
      </c>
      <c r="P83" s="61" t="s">
        <v>1589</v>
      </c>
      <c r="Q83" s="61" t="s">
        <v>1590</v>
      </c>
      <c r="R83" s="47" t="s">
        <v>1591</v>
      </c>
      <c r="S83" s="47" t="s">
        <v>1580</v>
      </c>
      <c r="T83" s="60" t="s">
        <v>368</v>
      </c>
      <c r="U83" s="61" t="s">
        <v>1250</v>
      </c>
    </row>
    <row r="84" spans="1:21" ht="76.05" customHeight="1" x14ac:dyDescent="0.3">
      <c r="A84" s="43" t="s">
        <v>662</v>
      </c>
      <c r="B84" s="57" t="s">
        <v>663</v>
      </c>
      <c r="C84" s="58" t="s">
        <v>46</v>
      </c>
      <c r="D84" s="43" t="s">
        <v>35</v>
      </c>
      <c r="E84" s="59" t="s">
        <v>17</v>
      </c>
      <c r="F84" s="43" t="s">
        <v>665</v>
      </c>
      <c r="G84" s="59"/>
      <c r="H84" s="72">
        <v>45460</v>
      </c>
      <c r="I84" s="73">
        <v>2024</v>
      </c>
      <c r="J84" s="45">
        <v>1400000</v>
      </c>
      <c r="K84" s="59" t="s">
        <v>17</v>
      </c>
      <c r="L84" s="43" t="s">
        <v>1592</v>
      </c>
      <c r="M84" s="43" t="s">
        <v>1246</v>
      </c>
      <c r="N84" s="43" t="s">
        <v>108</v>
      </c>
      <c r="O84" s="58" t="s">
        <v>217</v>
      </c>
      <c r="P84" s="58" t="s">
        <v>1593</v>
      </c>
      <c r="Q84" s="58" t="s">
        <v>664</v>
      </c>
      <c r="R84" s="43" t="s">
        <v>1594</v>
      </c>
      <c r="S84" s="43" t="s">
        <v>662</v>
      </c>
      <c r="T84" s="57" t="s">
        <v>663</v>
      </c>
      <c r="U84" s="58" t="s">
        <v>1250</v>
      </c>
    </row>
    <row r="85" spans="1:21" ht="76.05" customHeight="1" x14ac:dyDescent="0.3">
      <c r="A85" s="47" t="s">
        <v>761</v>
      </c>
      <c r="B85" s="60" t="s">
        <v>762</v>
      </c>
      <c r="C85" s="61" t="s">
        <v>32</v>
      </c>
      <c r="D85" s="47" t="s">
        <v>41</v>
      </c>
      <c r="E85" s="62" t="s">
        <v>21</v>
      </c>
      <c r="F85" s="47" t="s">
        <v>1595</v>
      </c>
      <c r="G85" s="62" t="s">
        <v>1291</v>
      </c>
      <c r="H85" s="74">
        <v>42965</v>
      </c>
      <c r="I85" s="75">
        <v>2017</v>
      </c>
      <c r="J85" s="49">
        <v>115000</v>
      </c>
      <c r="K85" s="62" t="s">
        <v>21</v>
      </c>
      <c r="L85" s="47" t="s">
        <v>1596</v>
      </c>
      <c r="M85" s="47" t="s">
        <v>1246</v>
      </c>
      <c r="N85" s="47" t="s">
        <v>108</v>
      </c>
      <c r="O85" s="61" t="s">
        <v>217</v>
      </c>
      <c r="P85" s="61" t="s">
        <v>1597</v>
      </c>
      <c r="Q85" s="61" t="s">
        <v>655</v>
      </c>
      <c r="R85" s="47" t="s">
        <v>1598</v>
      </c>
      <c r="S85" s="47" t="s">
        <v>761</v>
      </c>
      <c r="T85" s="60" t="s">
        <v>762</v>
      </c>
      <c r="U85" s="61" t="s">
        <v>1250</v>
      </c>
    </row>
    <row r="86" spans="1:21" ht="76.05" customHeight="1" x14ac:dyDescent="0.3">
      <c r="A86" s="43" t="s">
        <v>192</v>
      </c>
      <c r="B86" s="57" t="s">
        <v>193</v>
      </c>
      <c r="C86" s="58" t="s">
        <v>32</v>
      </c>
      <c r="D86" s="43" t="s">
        <v>194</v>
      </c>
      <c r="E86" s="59" t="s">
        <v>16</v>
      </c>
      <c r="F86" s="43" t="s">
        <v>1599</v>
      </c>
      <c r="G86" s="59" t="s">
        <v>1244</v>
      </c>
      <c r="H86" s="72">
        <v>40492</v>
      </c>
      <c r="I86" s="73">
        <v>2010</v>
      </c>
      <c r="J86" s="45">
        <v>4190000</v>
      </c>
      <c r="K86" s="59" t="s">
        <v>17</v>
      </c>
      <c r="L86" s="43" t="s">
        <v>1600</v>
      </c>
      <c r="M86" s="43" t="s">
        <v>1246</v>
      </c>
      <c r="N86" s="43" t="s">
        <v>108</v>
      </c>
      <c r="O86" s="58" t="s">
        <v>608</v>
      </c>
      <c r="P86" s="58" t="s">
        <v>1601</v>
      </c>
      <c r="Q86" s="58" t="s">
        <v>1602</v>
      </c>
      <c r="R86" s="43" t="s">
        <v>1603</v>
      </c>
      <c r="S86" s="43" t="s">
        <v>192</v>
      </c>
      <c r="T86" s="57" t="s">
        <v>193</v>
      </c>
      <c r="U86" s="58" t="s">
        <v>1250</v>
      </c>
    </row>
    <row r="87" spans="1:21" ht="76.05" customHeight="1" x14ac:dyDescent="0.3">
      <c r="A87" s="47" t="s">
        <v>192</v>
      </c>
      <c r="B87" s="60" t="s">
        <v>193</v>
      </c>
      <c r="C87" s="61" t="s">
        <v>32</v>
      </c>
      <c r="D87" s="47" t="s">
        <v>194</v>
      </c>
      <c r="E87" s="62" t="s">
        <v>16</v>
      </c>
      <c r="F87" s="47" t="s">
        <v>1604</v>
      </c>
      <c r="G87" s="62" t="s">
        <v>1291</v>
      </c>
      <c r="H87" s="74">
        <v>41696</v>
      </c>
      <c r="I87" s="75">
        <v>2014</v>
      </c>
      <c r="J87" s="49">
        <v>2230000</v>
      </c>
      <c r="K87" s="62" t="s">
        <v>17</v>
      </c>
      <c r="L87" s="47" t="s">
        <v>1600</v>
      </c>
      <c r="M87" s="47" t="s">
        <v>1246</v>
      </c>
      <c r="N87" s="47" t="s">
        <v>108</v>
      </c>
      <c r="O87" s="61" t="s">
        <v>608</v>
      </c>
      <c r="P87" s="61" t="s">
        <v>1605</v>
      </c>
      <c r="Q87" s="61" t="s">
        <v>1606</v>
      </c>
      <c r="R87" s="47" t="s">
        <v>1607</v>
      </c>
      <c r="S87" s="47" t="s">
        <v>192</v>
      </c>
      <c r="T87" s="60" t="s">
        <v>193</v>
      </c>
      <c r="U87" s="61" t="s">
        <v>1250</v>
      </c>
    </row>
    <row r="88" spans="1:21" ht="76.05" customHeight="1" x14ac:dyDescent="0.3">
      <c r="A88" s="43" t="s">
        <v>192</v>
      </c>
      <c r="B88" s="57" t="s">
        <v>193</v>
      </c>
      <c r="C88" s="58" t="s">
        <v>32</v>
      </c>
      <c r="D88" s="43" t="s">
        <v>194</v>
      </c>
      <c r="E88" s="59" t="s">
        <v>16</v>
      </c>
      <c r="F88" s="43" t="s">
        <v>1608</v>
      </c>
      <c r="G88" s="59" t="s">
        <v>1291</v>
      </c>
      <c r="H88" s="72">
        <v>43661</v>
      </c>
      <c r="I88" s="73">
        <v>2019</v>
      </c>
      <c r="J88" s="45">
        <v>2095000</v>
      </c>
      <c r="K88" s="59" t="s">
        <v>17</v>
      </c>
      <c r="L88" s="43" t="s">
        <v>1600</v>
      </c>
      <c r="M88" s="43" t="s">
        <v>1246</v>
      </c>
      <c r="N88" s="43" t="s">
        <v>108</v>
      </c>
      <c r="O88" s="58" t="s">
        <v>217</v>
      </c>
      <c r="P88" s="58" t="s">
        <v>1609</v>
      </c>
      <c r="Q88" s="58" t="s">
        <v>650</v>
      </c>
      <c r="R88" s="43" t="s">
        <v>1610</v>
      </c>
      <c r="S88" s="43" t="s">
        <v>192</v>
      </c>
      <c r="T88" s="57" t="s">
        <v>193</v>
      </c>
      <c r="U88" s="58" t="s">
        <v>1250</v>
      </c>
    </row>
    <row r="89" spans="1:21" ht="76.05" customHeight="1" x14ac:dyDescent="0.3">
      <c r="A89" s="47" t="s">
        <v>192</v>
      </c>
      <c r="B89" s="60" t="s">
        <v>193</v>
      </c>
      <c r="C89" s="61" t="s">
        <v>32</v>
      </c>
      <c r="D89" s="47" t="s">
        <v>194</v>
      </c>
      <c r="E89" s="62" t="s">
        <v>16</v>
      </c>
      <c r="F89" s="47" t="s">
        <v>1611</v>
      </c>
      <c r="G89" s="62" t="s">
        <v>1291</v>
      </c>
      <c r="H89" s="74">
        <v>43661</v>
      </c>
      <c r="I89" s="75">
        <v>2019</v>
      </c>
      <c r="J89" s="49">
        <v>500000</v>
      </c>
      <c r="K89" s="62" t="s">
        <v>17</v>
      </c>
      <c r="L89" s="47" t="s">
        <v>1600</v>
      </c>
      <c r="M89" s="47" t="s">
        <v>1246</v>
      </c>
      <c r="N89" s="47" t="s">
        <v>108</v>
      </c>
      <c r="O89" s="61" t="s">
        <v>217</v>
      </c>
      <c r="P89" s="61" t="s">
        <v>1612</v>
      </c>
      <c r="Q89" s="61" t="s">
        <v>890</v>
      </c>
      <c r="R89" s="47" t="s">
        <v>1613</v>
      </c>
      <c r="S89" s="47" t="s">
        <v>192</v>
      </c>
      <c r="T89" s="60" t="s">
        <v>193</v>
      </c>
      <c r="U89" s="61" t="s">
        <v>1250</v>
      </c>
    </row>
    <row r="90" spans="1:21" ht="76.05" customHeight="1" x14ac:dyDescent="0.3">
      <c r="A90" s="43" t="s">
        <v>192</v>
      </c>
      <c r="B90" s="57" t="s">
        <v>193</v>
      </c>
      <c r="C90" s="58" t="s">
        <v>32</v>
      </c>
      <c r="D90" s="43" t="s">
        <v>194</v>
      </c>
      <c r="E90" s="59" t="s">
        <v>16</v>
      </c>
      <c r="F90" s="43" t="s">
        <v>1614</v>
      </c>
      <c r="G90" s="59"/>
      <c r="H90" s="72">
        <v>44124</v>
      </c>
      <c r="I90" s="73">
        <v>2020</v>
      </c>
      <c r="J90" s="45">
        <v>50000000</v>
      </c>
      <c r="K90" s="59" t="s">
        <v>17</v>
      </c>
      <c r="L90" s="43" t="s">
        <v>1615</v>
      </c>
      <c r="M90" s="43" t="s">
        <v>1246</v>
      </c>
      <c r="N90" s="43" t="s">
        <v>108</v>
      </c>
      <c r="O90" s="58" t="s">
        <v>217</v>
      </c>
      <c r="P90" s="58" t="s">
        <v>1616</v>
      </c>
      <c r="Q90" s="58" t="s">
        <v>1617</v>
      </c>
      <c r="R90" s="43" t="s">
        <v>1618</v>
      </c>
      <c r="S90" s="43" t="s">
        <v>192</v>
      </c>
      <c r="T90" s="57" t="s">
        <v>193</v>
      </c>
      <c r="U90" s="58" t="s">
        <v>1250</v>
      </c>
    </row>
    <row r="91" spans="1:21" ht="76.05" customHeight="1" x14ac:dyDescent="0.3">
      <c r="A91" s="47" t="s">
        <v>192</v>
      </c>
      <c r="B91" s="60" t="s">
        <v>193</v>
      </c>
      <c r="C91" s="61" t="s">
        <v>32</v>
      </c>
      <c r="D91" s="47" t="s">
        <v>194</v>
      </c>
      <c r="E91" s="62" t="s">
        <v>16</v>
      </c>
      <c r="F91" s="47" t="s">
        <v>1619</v>
      </c>
      <c r="G91" s="62"/>
      <c r="H91" s="74">
        <v>44524</v>
      </c>
      <c r="I91" s="75">
        <v>2021</v>
      </c>
      <c r="J91" s="49">
        <v>8070000</v>
      </c>
      <c r="K91" s="62" t="s">
        <v>17</v>
      </c>
      <c r="L91" s="47" t="s">
        <v>1615</v>
      </c>
      <c r="M91" s="47" t="s">
        <v>1246</v>
      </c>
      <c r="N91" s="47" t="s">
        <v>108</v>
      </c>
      <c r="O91" s="61" t="s">
        <v>217</v>
      </c>
      <c r="P91" s="61" t="s">
        <v>1620</v>
      </c>
      <c r="Q91" s="61" t="s">
        <v>1621</v>
      </c>
      <c r="R91" s="47" t="s">
        <v>1622</v>
      </c>
      <c r="S91" s="47" t="s">
        <v>192</v>
      </c>
      <c r="T91" s="60" t="s">
        <v>193</v>
      </c>
      <c r="U91" s="61" t="s">
        <v>1250</v>
      </c>
    </row>
    <row r="92" spans="1:21" ht="76.05" customHeight="1" x14ac:dyDescent="0.3">
      <c r="A92" s="43" t="s">
        <v>815</v>
      </c>
      <c r="B92" s="57" t="s">
        <v>816</v>
      </c>
      <c r="C92" s="58" t="s">
        <v>32</v>
      </c>
      <c r="D92" s="43" t="s">
        <v>35</v>
      </c>
      <c r="E92" s="59" t="s">
        <v>24</v>
      </c>
      <c r="F92" s="43" t="s">
        <v>1623</v>
      </c>
      <c r="G92" s="59" t="s">
        <v>1291</v>
      </c>
      <c r="H92" s="72">
        <v>42893</v>
      </c>
      <c r="I92" s="73">
        <v>2017</v>
      </c>
      <c r="J92" s="45">
        <v>40650</v>
      </c>
      <c r="K92" s="59" t="s">
        <v>24</v>
      </c>
      <c r="L92" s="43" t="s">
        <v>1624</v>
      </c>
      <c r="M92" s="43" t="s">
        <v>1246</v>
      </c>
      <c r="N92" s="43" t="s">
        <v>108</v>
      </c>
      <c r="O92" s="58" t="s">
        <v>217</v>
      </c>
      <c r="P92" s="58" t="s">
        <v>1625</v>
      </c>
      <c r="Q92" s="58" t="s">
        <v>817</v>
      </c>
      <c r="R92" s="43" t="s">
        <v>1626</v>
      </c>
      <c r="S92" s="43" t="s">
        <v>815</v>
      </c>
      <c r="T92" s="57" t="s">
        <v>816</v>
      </c>
      <c r="U92" s="58" t="s">
        <v>1250</v>
      </c>
    </row>
    <row r="93" spans="1:21" ht="76.05" customHeight="1" x14ac:dyDescent="0.3">
      <c r="A93" s="47" t="s">
        <v>161</v>
      </c>
      <c r="B93" s="60" t="s">
        <v>162</v>
      </c>
      <c r="C93" s="61" t="s">
        <v>32</v>
      </c>
      <c r="D93" s="47" t="s">
        <v>31</v>
      </c>
      <c r="E93" s="62" t="s">
        <v>15</v>
      </c>
      <c r="F93" s="47" t="s">
        <v>1627</v>
      </c>
      <c r="G93" s="62" t="s">
        <v>1244</v>
      </c>
      <c r="H93" s="74">
        <v>39346</v>
      </c>
      <c r="I93" s="75">
        <v>2007</v>
      </c>
      <c r="J93" s="49">
        <v>80000</v>
      </c>
      <c r="K93" s="62" t="s">
        <v>213</v>
      </c>
      <c r="L93" s="47" t="s">
        <v>1628</v>
      </c>
      <c r="M93" s="47" t="s">
        <v>1246</v>
      </c>
      <c r="N93" s="47"/>
      <c r="O93" s="61"/>
      <c r="P93" s="61" t="s">
        <v>1629</v>
      </c>
      <c r="Q93" s="61" t="s">
        <v>1630</v>
      </c>
      <c r="R93" s="47" t="s">
        <v>1631</v>
      </c>
      <c r="S93" s="47" t="s">
        <v>161</v>
      </c>
      <c r="T93" s="60" t="s">
        <v>162</v>
      </c>
      <c r="U93" s="61" t="s">
        <v>1250</v>
      </c>
    </row>
    <row r="94" spans="1:21" ht="76.05" customHeight="1" x14ac:dyDescent="0.3">
      <c r="A94" s="43" t="s">
        <v>161</v>
      </c>
      <c r="B94" s="57" t="s">
        <v>162</v>
      </c>
      <c r="C94" s="58" t="s">
        <v>32</v>
      </c>
      <c r="D94" s="43" t="s">
        <v>31</v>
      </c>
      <c r="E94" s="59" t="s">
        <v>15</v>
      </c>
      <c r="F94" s="43" t="s">
        <v>1632</v>
      </c>
      <c r="G94" s="59"/>
      <c r="H94" s="72">
        <v>45224</v>
      </c>
      <c r="I94" s="73">
        <v>2023</v>
      </c>
      <c r="J94" s="45">
        <v>85640</v>
      </c>
      <c r="K94" s="59" t="s">
        <v>15</v>
      </c>
      <c r="L94" s="43" t="s">
        <v>1633</v>
      </c>
      <c r="M94" s="43" t="s">
        <v>1246</v>
      </c>
      <c r="N94" s="43" t="s">
        <v>1092</v>
      </c>
      <c r="O94" s="58" t="s">
        <v>881</v>
      </c>
      <c r="P94" s="58" t="s">
        <v>1634</v>
      </c>
      <c r="Q94" s="58" t="s">
        <v>1635</v>
      </c>
      <c r="R94" s="43" t="s">
        <v>1636</v>
      </c>
      <c r="S94" s="43" t="s">
        <v>161</v>
      </c>
      <c r="T94" s="57" t="s">
        <v>162</v>
      </c>
      <c r="U94" s="58" t="s">
        <v>1250</v>
      </c>
    </row>
    <row r="95" spans="1:21" ht="76.05" customHeight="1" x14ac:dyDescent="0.3">
      <c r="A95" s="47" t="s">
        <v>161</v>
      </c>
      <c r="B95" s="60" t="s">
        <v>162</v>
      </c>
      <c r="C95" s="61" t="s">
        <v>32</v>
      </c>
      <c r="D95" s="47" t="s">
        <v>31</v>
      </c>
      <c r="E95" s="62" t="s">
        <v>15</v>
      </c>
      <c r="F95" s="47" t="s">
        <v>1637</v>
      </c>
      <c r="G95" s="62"/>
      <c r="H95" s="74">
        <v>45224</v>
      </c>
      <c r="I95" s="75">
        <v>2023</v>
      </c>
      <c r="J95" s="49">
        <v>35300</v>
      </c>
      <c r="K95" s="62" t="s">
        <v>15</v>
      </c>
      <c r="L95" s="47" t="s">
        <v>1633</v>
      </c>
      <c r="M95" s="47" t="s">
        <v>1246</v>
      </c>
      <c r="N95" s="47" t="s">
        <v>108</v>
      </c>
      <c r="O95" s="61" t="s">
        <v>217</v>
      </c>
      <c r="P95" s="61" t="s">
        <v>1638</v>
      </c>
      <c r="Q95" s="61" t="s">
        <v>1639</v>
      </c>
      <c r="R95" s="47" t="s">
        <v>1640</v>
      </c>
      <c r="S95" s="47" t="s">
        <v>161</v>
      </c>
      <c r="T95" s="60" t="s">
        <v>162</v>
      </c>
      <c r="U95" s="61" t="s">
        <v>1250</v>
      </c>
    </row>
    <row r="96" spans="1:21" ht="76.05" customHeight="1" x14ac:dyDescent="0.3">
      <c r="A96" s="43" t="s">
        <v>161</v>
      </c>
      <c r="B96" s="57" t="s">
        <v>162</v>
      </c>
      <c r="C96" s="58" t="s">
        <v>32</v>
      </c>
      <c r="D96" s="43" t="s">
        <v>31</v>
      </c>
      <c r="E96" s="59" t="s">
        <v>15</v>
      </c>
      <c r="F96" s="43" t="s">
        <v>1641</v>
      </c>
      <c r="G96" s="59"/>
      <c r="H96" s="72">
        <v>45224</v>
      </c>
      <c r="I96" s="73">
        <v>2023</v>
      </c>
      <c r="J96" s="45">
        <v>98160</v>
      </c>
      <c r="K96" s="59" t="s">
        <v>15</v>
      </c>
      <c r="L96" s="43" t="s">
        <v>1633</v>
      </c>
      <c r="M96" s="43" t="s">
        <v>1246</v>
      </c>
      <c r="N96" s="43" t="s">
        <v>1092</v>
      </c>
      <c r="O96" s="58" t="s">
        <v>881</v>
      </c>
      <c r="P96" s="58" t="s">
        <v>1642</v>
      </c>
      <c r="Q96" s="58" t="s">
        <v>1643</v>
      </c>
      <c r="R96" s="43" t="s">
        <v>1644</v>
      </c>
      <c r="S96" s="43" t="s">
        <v>161</v>
      </c>
      <c r="T96" s="57" t="s">
        <v>162</v>
      </c>
      <c r="U96" s="58" t="s">
        <v>1250</v>
      </c>
    </row>
    <row r="97" spans="1:21" ht="76.05" customHeight="1" x14ac:dyDescent="0.3">
      <c r="A97" s="47" t="s">
        <v>161</v>
      </c>
      <c r="B97" s="60" t="s">
        <v>162</v>
      </c>
      <c r="C97" s="61" t="s">
        <v>32</v>
      </c>
      <c r="D97" s="47" t="s">
        <v>31</v>
      </c>
      <c r="E97" s="62" t="s">
        <v>15</v>
      </c>
      <c r="F97" s="47" t="s">
        <v>1645</v>
      </c>
      <c r="G97" s="62"/>
      <c r="H97" s="74">
        <v>45224</v>
      </c>
      <c r="I97" s="75">
        <v>2023</v>
      </c>
      <c r="J97" s="49">
        <v>11780</v>
      </c>
      <c r="K97" s="62" t="s">
        <v>15</v>
      </c>
      <c r="L97" s="47" t="s">
        <v>1646</v>
      </c>
      <c r="M97" s="47" t="s">
        <v>1246</v>
      </c>
      <c r="N97" s="47" t="s">
        <v>1092</v>
      </c>
      <c r="O97" s="61" t="s">
        <v>881</v>
      </c>
      <c r="P97" s="61" t="s">
        <v>1647</v>
      </c>
      <c r="Q97" s="61" t="s">
        <v>1635</v>
      </c>
      <c r="R97" s="47" t="s">
        <v>1648</v>
      </c>
      <c r="S97" s="47" t="s">
        <v>161</v>
      </c>
      <c r="T97" s="60" t="s">
        <v>162</v>
      </c>
      <c r="U97" s="61" t="s">
        <v>1250</v>
      </c>
    </row>
    <row r="98" spans="1:21" ht="76.05" customHeight="1" x14ac:dyDescent="0.3">
      <c r="A98" s="43" t="s">
        <v>161</v>
      </c>
      <c r="B98" s="57" t="s">
        <v>162</v>
      </c>
      <c r="C98" s="58" t="s">
        <v>32</v>
      </c>
      <c r="D98" s="43" t="s">
        <v>31</v>
      </c>
      <c r="E98" s="59" t="s">
        <v>15</v>
      </c>
      <c r="F98" s="43" t="s">
        <v>1649</v>
      </c>
      <c r="G98" s="59"/>
      <c r="H98" s="72">
        <v>45484</v>
      </c>
      <c r="I98" s="73">
        <v>2024</v>
      </c>
      <c r="J98" s="45">
        <v>120000</v>
      </c>
      <c r="K98" s="59" t="s">
        <v>213</v>
      </c>
      <c r="L98" s="43" t="s">
        <v>1628</v>
      </c>
      <c r="M98" s="43" t="s">
        <v>1246</v>
      </c>
      <c r="N98" s="43" t="s">
        <v>108</v>
      </c>
      <c r="O98" s="58" t="s">
        <v>217</v>
      </c>
      <c r="P98" s="58" t="s">
        <v>1650</v>
      </c>
      <c r="Q98" s="58" t="s">
        <v>1651</v>
      </c>
      <c r="R98" s="43" t="s">
        <v>1652</v>
      </c>
      <c r="S98" s="43" t="s">
        <v>161</v>
      </c>
      <c r="T98" s="57" t="s">
        <v>162</v>
      </c>
      <c r="U98" s="58" t="s">
        <v>1250</v>
      </c>
    </row>
    <row r="99" spans="1:21" ht="76.05" customHeight="1" x14ac:dyDescent="0.3">
      <c r="A99" s="47" t="s">
        <v>161</v>
      </c>
      <c r="B99" s="60" t="s">
        <v>162</v>
      </c>
      <c r="C99" s="61" t="s">
        <v>32</v>
      </c>
      <c r="D99" s="47" t="s">
        <v>31</v>
      </c>
      <c r="E99" s="62" t="s">
        <v>15</v>
      </c>
      <c r="F99" s="47" t="s">
        <v>1653</v>
      </c>
      <c r="G99" s="62"/>
      <c r="H99" s="74">
        <v>46211</v>
      </c>
      <c r="I99" s="75">
        <v>2026</v>
      </c>
      <c r="J99" s="49">
        <v>1000</v>
      </c>
      <c r="K99" s="62" t="s">
        <v>15</v>
      </c>
      <c r="L99" s="47" t="s">
        <v>1633</v>
      </c>
      <c r="M99" s="47" t="s">
        <v>1246</v>
      </c>
      <c r="N99" s="47" t="s">
        <v>848</v>
      </c>
      <c r="O99" s="61" t="s">
        <v>614</v>
      </c>
      <c r="P99" s="61" t="s">
        <v>1654</v>
      </c>
      <c r="Q99" s="61" t="s">
        <v>1655</v>
      </c>
      <c r="R99" s="47" t="s">
        <v>1656</v>
      </c>
      <c r="S99" s="47" t="s">
        <v>161</v>
      </c>
      <c r="T99" s="60" t="s">
        <v>162</v>
      </c>
      <c r="U99" s="61" t="s">
        <v>1250</v>
      </c>
    </row>
    <row r="100" spans="1:21" ht="76.05" customHeight="1" x14ac:dyDescent="0.3">
      <c r="A100" s="43" t="s">
        <v>1026</v>
      </c>
      <c r="B100" s="57" t="s">
        <v>1027</v>
      </c>
      <c r="C100" s="58" t="s">
        <v>32</v>
      </c>
      <c r="D100" s="43" t="s">
        <v>31</v>
      </c>
      <c r="E100" s="59" t="s">
        <v>141</v>
      </c>
      <c r="F100" s="43" t="s">
        <v>1029</v>
      </c>
      <c r="G100" s="59"/>
      <c r="H100" s="72">
        <v>45551</v>
      </c>
      <c r="I100" s="73">
        <v>2024</v>
      </c>
      <c r="J100" s="45">
        <v>2670.3</v>
      </c>
      <c r="K100" s="59" t="s">
        <v>141</v>
      </c>
      <c r="L100" s="43" t="s">
        <v>1657</v>
      </c>
      <c r="M100" s="43" t="s">
        <v>1246</v>
      </c>
      <c r="N100" s="43" t="s">
        <v>108</v>
      </c>
      <c r="O100" s="58" t="s">
        <v>217</v>
      </c>
      <c r="P100" s="58" t="s">
        <v>1658</v>
      </c>
      <c r="Q100" s="58" t="s">
        <v>1028</v>
      </c>
      <c r="R100" s="43" t="s">
        <v>1659</v>
      </c>
      <c r="S100" s="43" t="s">
        <v>1026</v>
      </c>
      <c r="T100" s="57" t="s">
        <v>1027</v>
      </c>
      <c r="U100" s="58" t="s">
        <v>1250</v>
      </c>
    </row>
    <row r="101" spans="1:21" ht="76.05" customHeight="1" x14ac:dyDescent="0.3">
      <c r="A101" s="47" t="s">
        <v>657</v>
      </c>
      <c r="B101" s="60" t="s">
        <v>658</v>
      </c>
      <c r="C101" s="61" t="s">
        <v>32</v>
      </c>
      <c r="D101" s="47" t="s">
        <v>31</v>
      </c>
      <c r="E101" s="62" t="s">
        <v>557</v>
      </c>
      <c r="F101" s="47" t="s">
        <v>661</v>
      </c>
      <c r="G101" s="62"/>
      <c r="H101" s="74">
        <v>46248</v>
      </c>
      <c r="I101" s="75">
        <v>2026</v>
      </c>
      <c r="J101" s="49">
        <v>1490000</v>
      </c>
      <c r="K101" s="62" t="s">
        <v>17</v>
      </c>
      <c r="L101" s="47" t="s">
        <v>1660</v>
      </c>
      <c r="M101" s="47" t="s">
        <v>1246</v>
      </c>
      <c r="N101" s="47" t="s">
        <v>108</v>
      </c>
      <c r="O101" s="61" t="s">
        <v>217</v>
      </c>
      <c r="P101" s="61" t="s">
        <v>1661</v>
      </c>
      <c r="Q101" s="61" t="s">
        <v>660</v>
      </c>
      <c r="R101" s="47"/>
      <c r="S101" s="47" t="s">
        <v>657</v>
      </c>
      <c r="T101" s="60" t="s">
        <v>658</v>
      </c>
      <c r="U101" s="61" t="s">
        <v>1503</v>
      </c>
    </row>
    <row r="102" spans="1:21" ht="76.05" customHeight="1" x14ac:dyDescent="0.3">
      <c r="A102" s="43" t="s">
        <v>673</v>
      </c>
      <c r="B102" s="57" t="s">
        <v>674</v>
      </c>
      <c r="C102" s="58" t="s">
        <v>34</v>
      </c>
      <c r="D102" s="43" t="s">
        <v>37</v>
      </c>
      <c r="E102" s="59" t="s">
        <v>25</v>
      </c>
      <c r="F102" s="43" t="s">
        <v>676</v>
      </c>
      <c r="G102" s="59"/>
      <c r="H102" s="72">
        <v>46183</v>
      </c>
      <c r="I102" s="73">
        <v>2026</v>
      </c>
      <c r="J102" s="45">
        <v>477000</v>
      </c>
      <c r="K102" s="59" t="s">
        <v>25</v>
      </c>
      <c r="L102" s="43" t="s">
        <v>1662</v>
      </c>
      <c r="M102" s="43" t="s">
        <v>1246</v>
      </c>
      <c r="N102" s="43" t="s">
        <v>108</v>
      </c>
      <c r="O102" s="58" t="s">
        <v>217</v>
      </c>
      <c r="P102" s="58" t="s">
        <v>1663</v>
      </c>
      <c r="Q102" s="58" t="s">
        <v>675</v>
      </c>
      <c r="R102" s="43" t="s">
        <v>1664</v>
      </c>
      <c r="S102" s="43" t="s">
        <v>673</v>
      </c>
      <c r="T102" s="57" t="s">
        <v>674</v>
      </c>
      <c r="U102" s="58" t="s">
        <v>1250</v>
      </c>
    </row>
    <row r="103" spans="1:21" ht="76.05" customHeight="1" x14ac:dyDescent="0.3">
      <c r="A103" s="47" t="s">
        <v>1207</v>
      </c>
      <c r="B103" s="60" t="s">
        <v>1208</v>
      </c>
      <c r="C103" s="61" t="s">
        <v>32</v>
      </c>
      <c r="D103" s="47" t="s">
        <v>37</v>
      </c>
      <c r="E103" s="62" t="s">
        <v>18</v>
      </c>
      <c r="F103" s="47" t="s">
        <v>1665</v>
      </c>
      <c r="G103" s="62" t="s">
        <v>1244</v>
      </c>
      <c r="H103" s="74">
        <v>39353</v>
      </c>
      <c r="I103" s="75">
        <v>2007</v>
      </c>
      <c r="J103" s="49"/>
      <c r="K103" s="62" t="s">
        <v>18</v>
      </c>
      <c r="L103" s="47" t="s">
        <v>1395</v>
      </c>
      <c r="M103" s="47" t="s">
        <v>1666</v>
      </c>
      <c r="N103" s="47" t="s">
        <v>108</v>
      </c>
      <c r="O103" s="61" t="s">
        <v>1209</v>
      </c>
      <c r="P103" s="61" t="s">
        <v>1667</v>
      </c>
      <c r="Q103" s="61" t="s">
        <v>1210</v>
      </c>
      <c r="R103" s="47" t="s">
        <v>1668</v>
      </c>
      <c r="S103" s="47" t="s">
        <v>1207</v>
      </c>
      <c r="T103" s="60" t="s">
        <v>1208</v>
      </c>
      <c r="U103" s="61" t="s">
        <v>1250</v>
      </c>
    </row>
    <row r="104" spans="1:21" ht="76.05" customHeight="1" x14ac:dyDescent="0.3">
      <c r="A104" s="43" t="s">
        <v>1212</v>
      </c>
      <c r="B104" s="57" t="s">
        <v>1213</v>
      </c>
      <c r="C104" s="58" t="s">
        <v>32</v>
      </c>
      <c r="D104" s="43" t="s">
        <v>39</v>
      </c>
      <c r="E104" s="59" t="s">
        <v>105</v>
      </c>
      <c r="F104" s="43" t="s">
        <v>1669</v>
      </c>
      <c r="G104" s="59" t="s">
        <v>1244</v>
      </c>
      <c r="H104" s="72">
        <v>39002</v>
      </c>
      <c r="I104" s="73">
        <v>2006</v>
      </c>
      <c r="J104" s="45"/>
      <c r="K104" s="59" t="s">
        <v>105</v>
      </c>
      <c r="L104" s="43" t="s">
        <v>1670</v>
      </c>
      <c r="M104" s="43" t="s">
        <v>1666</v>
      </c>
      <c r="N104" s="43" t="s">
        <v>143</v>
      </c>
      <c r="O104" s="58" t="s">
        <v>1214</v>
      </c>
      <c r="P104" s="58" t="s">
        <v>1671</v>
      </c>
      <c r="Q104" s="58" t="s">
        <v>1215</v>
      </c>
      <c r="R104" s="43" t="s">
        <v>1672</v>
      </c>
      <c r="S104" s="43" t="s">
        <v>1673</v>
      </c>
      <c r="T104" s="57" t="s">
        <v>1213</v>
      </c>
      <c r="U104" s="58" t="s">
        <v>1250</v>
      </c>
    </row>
    <row r="105" spans="1:21" ht="76.05" customHeight="1" x14ac:dyDescent="0.3">
      <c r="A105" s="47" t="s">
        <v>308</v>
      </c>
      <c r="B105" s="60" t="s">
        <v>309</v>
      </c>
      <c r="C105" s="61" t="s">
        <v>32</v>
      </c>
      <c r="D105" s="47" t="s">
        <v>31</v>
      </c>
      <c r="E105" s="62" t="s">
        <v>18</v>
      </c>
      <c r="F105" s="47" t="s">
        <v>1674</v>
      </c>
      <c r="G105" s="62" t="s">
        <v>1291</v>
      </c>
      <c r="H105" s="74">
        <v>42794</v>
      </c>
      <c r="I105" s="75">
        <v>2017</v>
      </c>
      <c r="J105" s="49">
        <v>375000</v>
      </c>
      <c r="K105" s="62" t="s">
        <v>18</v>
      </c>
      <c r="L105" s="47" t="s">
        <v>1675</v>
      </c>
      <c r="M105" s="47" t="s">
        <v>1246</v>
      </c>
      <c r="N105" s="47" t="s">
        <v>108</v>
      </c>
      <c r="O105" s="61" t="s">
        <v>217</v>
      </c>
      <c r="P105" s="61" t="s">
        <v>1676</v>
      </c>
      <c r="Q105" s="61" t="s">
        <v>655</v>
      </c>
      <c r="R105" s="47" t="s">
        <v>1677</v>
      </c>
      <c r="S105" s="47" t="s">
        <v>1678</v>
      </c>
      <c r="T105" s="60" t="s">
        <v>309</v>
      </c>
      <c r="U105" s="61" t="s">
        <v>1250</v>
      </c>
    </row>
    <row r="106" spans="1:21" ht="76.05" customHeight="1" x14ac:dyDescent="0.3">
      <c r="A106" s="43" t="s">
        <v>308</v>
      </c>
      <c r="B106" s="57" t="s">
        <v>309</v>
      </c>
      <c r="C106" s="58" t="s">
        <v>32</v>
      </c>
      <c r="D106" s="43" t="s">
        <v>31</v>
      </c>
      <c r="E106" s="59" t="s">
        <v>18</v>
      </c>
      <c r="F106" s="43" t="s">
        <v>1679</v>
      </c>
      <c r="G106" s="59"/>
      <c r="H106" s="72">
        <v>44665</v>
      </c>
      <c r="I106" s="73">
        <v>2022</v>
      </c>
      <c r="J106" s="45">
        <v>375000</v>
      </c>
      <c r="K106" s="59" t="s">
        <v>18</v>
      </c>
      <c r="L106" s="43" t="s">
        <v>1675</v>
      </c>
      <c r="M106" s="43" t="s">
        <v>1246</v>
      </c>
      <c r="N106" s="43" t="s">
        <v>108</v>
      </c>
      <c r="O106" s="58" t="s">
        <v>217</v>
      </c>
      <c r="P106" s="58" t="s">
        <v>1680</v>
      </c>
      <c r="Q106" s="58" t="s">
        <v>1493</v>
      </c>
      <c r="R106" s="43" t="s">
        <v>1681</v>
      </c>
      <c r="S106" s="43" t="s">
        <v>1678</v>
      </c>
      <c r="T106" s="57" t="s">
        <v>309</v>
      </c>
      <c r="U106" s="58" t="s">
        <v>1250</v>
      </c>
    </row>
    <row r="107" spans="1:21" ht="76.05" customHeight="1" x14ac:dyDescent="0.3">
      <c r="A107" s="47" t="s">
        <v>308</v>
      </c>
      <c r="B107" s="60" t="s">
        <v>309</v>
      </c>
      <c r="C107" s="61" t="s">
        <v>32</v>
      </c>
      <c r="D107" s="47" t="s">
        <v>31</v>
      </c>
      <c r="E107" s="62" t="s">
        <v>18</v>
      </c>
      <c r="F107" s="47" t="s">
        <v>1682</v>
      </c>
      <c r="G107" s="62"/>
      <c r="H107" s="74">
        <v>44665</v>
      </c>
      <c r="I107" s="75">
        <v>2022</v>
      </c>
      <c r="J107" s="49">
        <v>110000</v>
      </c>
      <c r="K107" s="62" t="s">
        <v>18</v>
      </c>
      <c r="L107" s="47" t="s">
        <v>1675</v>
      </c>
      <c r="M107" s="47" t="s">
        <v>1246</v>
      </c>
      <c r="N107" s="47" t="s">
        <v>108</v>
      </c>
      <c r="O107" s="61" t="s">
        <v>217</v>
      </c>
      <c r="P107" s="61" t="s">
        <v>1683</v>
      </c>
      <c r="Q107" s="61" t="s">
        <v>1355</v>
      </c>
      <c r="R107" s="47" t="s">
        <v>1684</v>
      </c>
      <c r="S107" s="47" t="s">
        <v>1678</v>
      </c>
      <c r="T107" s="60" t="s">
        <v>309</v>
      </c>
      <c r="U107" s="61" t="s">
        <v>1250</v>
      </c>
    </row>
    <row r="108" spans="1:21" ht="76.05" customHeight="1" x14ac:dyDescent="0.3">
      <c r="A108" s="43" t="s">
        <v>686</v>
      </c>
      <c r="B108" s="57" t="s">
        <v>687</v>
      </c>
      <c r="C108" s="58" t="s">
        <v>32</v>
      </c>
      <c r="D108" s="43" t="s">
        <v>31</v>
      </c>
      <c r="E108" s="59" t="s">
        <v>105</v>
      </c>
      <c r="F108" s="43" t="s">
        <v>689</v>
      </c>
      <c r="G108" s="59"/>
      <c r="H108" s="72">
        <v>45422</v>
      </c>
      <c r="I108" s="73">
        <v>2024</v>
      </c>
      <c r="J108" s="45">
        <v>419000</v>
      </c>
      <c r="K108" s="59" t="s">
        <v>422</v>
      </c>
      <c r="L108" s="43" t="s">
        <v>1685</v>
      </c>
      <c r="M108" s="43" t="s">
        <v>1246</v>
      </c>
      <c r="N108" s="43" t="s">
        <v>108</v>
      </c>
      <c r="O108" s="58" t="s">
        <v>217</v>
      </c>
      <c r="P108" s="58" t="s">
        <v>1686</v>
      </c>
      <c r="Q108" s="58" t="s">
        <v>688</v>
      </c>
      <c r="R108" s="43" t="s">
        <v>1687</v>
      </c>
      <c r="S108" s="43" t="s">
        <v>686</v>
      </c>
      <c r="T108" s="57" t="s">
        <v>687</v>
      </c>
      <c r="U108" s="58" t="s">
        <v>1250</v>
      </c>
    </row>
    <row r="109" spans="1:21" ht="76.05" customHeight="1" x14ac:dyDescent="0.3">
      <c r="A109" s="47" t="s">
        <v>1003</v>
      </c>
      <c r="B109" s="60" t="s">
        <v>1004</v>
      </c>
      <c r="C109" s="61" t="s">
        <v>32</v>
      </c>
      <c r="D109" s="47" t="s">
        <v>31</v>
      </c>
      <c r="E109" s="62" t="s">
        <v>88</v>
      </c>
      <c r="F109" s="47" t="s">
        <v>1688</v>
      </c>
      <c r="G109" s="62" t="s">
        <v>1244</v>
      </c>
      <c r="H109" s="74">
        <v>38454</v>
      </c>
      <c r="I109" s="75">
        <v>2005</v>
      </c>
      <c r="J109" s="49">
        <v>3000</v>
      </c>
      <c r="K109" s="62" t="s">
        <v>88</v>
      </c>
      <c r="L109" s="47" t="s">
        <v>1689</v>
      </c>
      <c r="M109" s="47" t="s">
        <v>1246</v>
      </c>
      <c r="N109" s="47" t="s">
        <v>108</v>
      </c>
      <c r="O109" s="61" t="s">
        <v>321</v>
      </c>
      <c r="P109" s="61" t="s">
        <v>1690</v>
      </c>
      <c r="Q109" s="61"/>
      <c r="R109" s="47" t="s">
        <v>1691</v>
      </c>
      <c r="S109" s="47" t="s">
        <v>1003</v>
      </c>
      <c r="T109" s="60" t="s">
        <v>1004</v>
      </c>
      <c r="U109" s="61" t="s">
        <v>1250</v>
      </c>
    </row>
    <row r="110" spans="1:21" ht="76.05" customHeight="1" x14ac:dyDescent="0.3">
      <c r="A110" s="43" t="s">
        <v>514</v>
      </c>
      <c r="B110" s="57" t="s">
        <v>515</v>
      </c>
      <c r="C110" s="58" t="s">
        <v>34</v>
      </c>
      <c r="D110" s="43" t="s">
        <v>39</v>
      </c>
      <c r="E110" s="59" t="s">
        <v>18</v>
      </c>
      <c r="F110" s="43" t="s">
        <v>1692</v>
      </c>
      <c r="G110" s="59" t="s">
        <v>1291</v>
      </c>
      <c r="H110" s="72">
        <v>43547</v>
      </c>
      <c r="I110" s="73">
        <v>2019</v>
      </c>
      <c r="J110" s="45">
        <v>70000</v>
      </c>
      <c r="K110" s="59" t="s">
        <v>18</v>
      </c>
      <c r="L110" s="43" t="s">
        <v>1693</v>
      </c>
      <c r="M110" s="43" t="s">
        <v>1246</v>
      </c>
      <c r="N110" s="43" t="s">
        <v>108</v>
      </c>
      <c r="O110" s="58" t="s">
        <v>217</v>
      </c>
      <c r="P110" s="58" t="s">
        <v>1694</v>
      </c>
      <c r="Q110" s="58" t="s">
        <v>1695</v>
      </c>
      <c r="R110" s="43" t="s">
        <v>1696</v>
      </c>
      <c r="S110" s="43" t="s">
        <v>514</v>
      </c>
      <c r="T110" s="57" t="s">
        <v>515</v>
      </c>
      <c r="U110" s="58" t="s">
        <v>1250</v>
      </c>
    </row>
    <row r="111" spans="1:21" ht="76.05" customHeight="1" x14ac:dyDescent="0.3">
      <c r="A111" s="47" t="s">
        <v>514</v>
      </c>
      <c r="B111" s="60" t="s">
        <v>515</v>
      </c>
      <c r="C111" s="61" t="s">
        <v>34</v>
      </c>
      <c r="D111" s="47" t="s">
        <v>39</v>
      </c>
      <c r="E111" s="62" t="s">
        <v>18</v>
      </c>
      <c r="F111" s="47" t="s">
        <v>1697</v>
      </c>
      <c r="G111" s="62"/>
      <c r="H111" s="74">
        <v>45783</v>
      </c>
      <c r="I111" s="75">
        <v>2025</v>
      </c>
      <c r="J111" s="49">
        <v>60000</v>
      </c>
      <c r="K111" s="62" t="s">
        <v>18</v>
      </c>
      <c r="L111" s="47" t="s">
        <v>1693</v>
      </c>
      <c r="M111" s="47" t="s">
        <v>1246</v>
      </c>
      <c r="N111" s="47" t="s">
        <v>108</v>
      </c>
      <c r="O111" s="61" t="s">
        <v>217</v>
      </c>
      <c r="P111" s="61" t="s">
        <v>1698</v>
      </c>
      <c r="Q111" s="61" t="s">
        <v>1355</v>
      </c>
      <c r="R111" s="47" t="s">
        <v>1699</v>
      </c>
      <c r="S111" s="47" t="s">
        <v>514</v>
      </c>
      <c r="T111" s="60" t="s">
        <v>515</v>
      </c>
      <c r="U111" s="61" t="s">
        <v>1250</v>
      </c>
    </row>
    <row r="112" spans="1:21" ht="76.05" customHeight="1" x14ac:dyDescent="0.3">
      <c r="A112" s="43" t="s">
        <v>652</v>
      </c>
      <c r="B112" s="57" t="s">
        <v>653</v>
      </c>
      <c r="C112" s="58" t="s">
        <v>34</v>
      </c>
      <c r="D112" s="43" t="s">
        <v>31</v>
      </c>
      <c r="E112" s="59" t="s">
        <v>26</v>
      </c>
      <c r="F112" s="43" t="s">
        <v>1700</v>
      </c>
      <c r="G112" s="59" t="s">
        <v>1291</v>
      </c>
      <c r="H112" s="72">
        <v>43579</v>
      </c>
      <c r="I112" s="73">
        <v>2019</v>
      </c>
      <c r="J112" s="45">
        <v>2010000</v>
      </c>
      <c r="K112" s="59" t="s">
        <v>26</v>
      </c>
      <c r="L112" s="43" t="s">
        <v>1701</v>
      </c>
      <c r="M112" s="43" t="s">
        <v>1246</v>
      </c>
      <c r="N112" s="43" t="s">
        <v>108</v>
      </c>
      <c r="O112" s="58" t="s">
        <v>217</v>
      </c>
      <c r="P112" s="58" t="s">
        <v>1702</v>
      </c>
      <c r="Q112" s="58" t="s">
        <v>655</v>
      </c>
      <c r="R112" s="43" t="s">
        <v>1703</v>
      </c>
      <c r="S112" s="43" t="s">
        <v>652</v>
      </c>
      <c r="T112" s="57" t="s">
        <v>653</v>
      </c>
      <c r="U112" s="58" t="s">
        <v>1250</v>
      </c>
    </row>
    <row r="113" spans="1:21" ht="76.05" customHeight="1" x14ac:dyDescent="0.3">
      <c r="A113" s="47" t="s">
        <v>1136</v>
      </c>
      <c r="B113" s="60" t="s">
        <v>1137</v>
      </c>
      <c r="C113" s="61" t="s">
        <v>32</v>
      </c>
      <c r="D113" s="47" t="s">
        <v>39</v>
      </c>
      <c r="E113" s="62" t="s">
        <v>88</v>
      </c>
      <c r="F113" s="47" t="s">
        <v>1704</v>
      </c>
      <c r="G113" s="62" t="s">
        <v>1244</v>
      </c>
      <c r="H113" s="74">
        <v>37998</v>
      </c>
      <c r="I113" s="75">
        <v>2004</v>
      </c>
      <c r="J113" s="49">
        <v>700</v>
      </c>
      <c r="K113" s="62" t="s">
        <v>88</v>
      </c>
      <c r="L113" s="47" t="s">
        <v>1705</v>
      </c>
      <c r="M113" s="47" t="s">
        <v>1246</v>
      </c>
      <c r="N113" s="47"/>
      <c r="O113" s="61"/>
      <c r="P113" s="61" t="s">
        <v>1706</v>
      </c>
      <c r="Q113" s="61" t="s">
        <v>1138</v>
      </c>
      <c r="R113" s="47" t="s">
        <v>1707</v>
      </c>
      <c r="S113" s="47" t="s">
        <v>1136</v>
      </c>
      <c r="T113" s="60" t="s">
        <v>1137</v>
      </c>
      <c r="U113" s="61" t="s">
        <v>1250</v>
      </c>
    </row>
    <row r="114" spans="1:21" ht="76.05" customHeight="1" x14ac:dyDescent="0.3">
      <c r="A114" s="43" t="s">
        <v>1059</v>
      </c>
      <c r="B114" s="57" t="s">
        <v>1060</v>
      </c>
      <c r="C114" s="58" t="s">
        <v>34</v>
      </c>
      <c r="D114" s="43" t="s">
        <v>45</v>
      </c>
      <c r="E114" s="59" t="s">
        <v>16</v>
      </c>
      <c r="F114" s="43" t="s">
        <v>1061</v>
      </c>
      <c r="G114" s="59"/>
      <c r="H114" s="72">
        <v>44518</v>
      </c>
      <c r="I114" s="73">
        <v>2021</v>
      </c>
      <c r="J114" s="45">
        <v>1500</v>
      </c>
      <c r="K114" s="59" t="s">
        <v>105</v>
      </c>
      <c r="L114" s="43" t="s">
        <v>1708</v>
      </c>
      <c r="M114" s="43" t="s">
        <v>1429</v>
      </c>
      <c r="N114" s="43" t="s">
        <v>404</v>
      </c>
      <c r="O114" s="58"/>
      <c r="P114" s="58" t="s">
        <v>1709</v>
      </c>
      <c r="Q114" s="58" t="s">
        <v>898</v>
      </c>
      <c r="R114" s="43" t="s">
        <v>1710</v>
      </c>
      <c r="S114" s="43" t="s">
        <v>1711</v>
      </c>
      <c r="T114" s="57" t="s">
        <v>1060</v>
      </c>
      <c r="U114" s="58" t="s">
        <v>1434</v>
      </c>
    </row>
    <row r="115" spans="1:21" ht="76.05" customHeight="1" x14ac:dyDescent="0.3">
      <c r="A115" s="47" t="s">
        <v>1006</v>
      </c>
      <c r="B115" s="60" t="s">
        <v>1007</v>
      </c>
      <c r="C115" s="61" t="s">
        <v>32</v>
      </c>
      <c r="D115" s="47" t="s">
        <v>443</v>
      </c>
      <c r="E115" s="62" t="s">
        <v>98</v>
      </c>
      <c r="F115" s="47" t="s">
        <v>1712</v>
      </c>
      <c r="G115" s="62" t="s">
        <v>1244</v>
      </c>
      <c r="H115" s="74">
        <v>37676</v>
      </c>
      <c r="I115" s="75">
        <v>2003</v>
      </c>
      <c r="J115" s="49">
        <v>3000</v>
      </c>
      <c r="K115" s="62" t="s">
        <v>98</v>
      </c>
      <c r="L115" s="47" t="s">
        <v>1713</v>
      </c>
      <c r="M115" s="47" t="s">
        <v>1246</v>
      </c>
      <c r="N115" s="47"/>
      <c r="O115" s="61"/>
      <c r="P115" s="61" t="s">
        <v>1714</v>
      </c>
      <c r="Q115" s="61"/>
      <c r="R115" s="47" t="s">
        <v>1715</v>
      </c>
      <c r="S115" s="47" t="s">
        <v>1006</v>
      </c>
      <c r="T115" s="60" t="s">
        <v>1007</v>
      </c>
      <c r="U115" s="61" t="s">
        <v>1250</v>
      </c>
    </row>
    <row r="116" spans="1:21" ht="76.05" customHeight="1" x14ac:dyDescent="0.3">
      <c r="A116" s="43" t="s">
        <v>846</v>
      </c>
      <c r="B116" s="57" t="s">
        <v>847</v>
      </c>
      <c r="C116" s="58" t="s">
        <v>32</v>
      </c>
      <c r="D116" s="43" t="s">
        <v>331</v>
      </c>
      <c r="E116" s="59" t="s">
        <v>17</v>
      </c>
      <c r="F116" s="43" t="s">
        <v>850</v>
      </c>
      <c r="G116" s="59"/>
      <c r="H116" s="72">
        <v>45735</v>
      </c>
      <c r="I116" s="73">
        <v>2025</v>
      </c>
      <c r="J116" s="45">
        <v>21500</v>
      </c>
      <c r="K116" s="59" t="s">
        <v>17</v>
      </c>
      <c r="L116" s="43" t="s">
        <v>1716</v>
      </c>
      <c r="M116" s="43" t="s">
        <v>1246</v>
      </c>
      <c r="N116" s="43" t="s">
        <v>848</v>
      </c>
      <c r="O116" s="58" t="s">
        <v>614</v>
      </c>
      <c r="P116" s="58" t="s">
        <v>1717</v>
      </c>
      <c r="Q116" s="58" t="s">
        <v>849</v>
      </c>
      <c r="R116" s="43" t="s">
        <v>1718</v>
      </c>
      <c r="S116" s="43" t="s">
        <v>846</v>
      </c>
      <c r="T116" s="57" t="s">
        <v>847</v>
      </c>
      <c r="U116" s="58" t="s">
        <v>1250</v>
      </c>
    </row>
    <row r="117" spans="1:21" ht="76.05" customHeight="1" x14ac:dyDescent="0.3">
      <c r="A117" s="47" t="s">
        <v>138</v>
      </c>
      <c r="B117" s="60" t="s">
        <v>139</v>
      </c>
      <c r="C117" s="61" t="s">
        <v>32</v>
      </c>
      <c r="D117" s="47" t="s">
        <v>140</v>
      </c>
      <c r="E117" s="62" t="s">
        <v>141</v>
      </c>
      <c r="F117" s="47" t="s">
        <v>1719</v>
      </c>
      <c r="G117" s="62" t="s">
        <v>1445</v>
      </c>
      <c r="H117" s="74">
        <v>35178</v>
      </c>
      <c r="I117" s="75">
        <v>1996</v>
      </c>
      <c r="J117" s="49">
        <v>2300</v>
      </c>
      <c r="K117" s="62" t="s">
        <v>141</v>
      </c>
      <c r="L117" s="47" t="s">
        <v>1440</v>
      </c>
      <c r="M117" s="47" t="s">
        <v>1246</v>
      </c>
      <c r="N117" s="47"/>
      <c r="O117" s="61"/>
      <c r="P117" s="61" t="s">
        <v>1720</v>
      </c>
      <c r="Q117" s="61"/>
      <c r="R117" s="47" t="s">
        <v>1721</v>
      </c>
      <c r="S117" s="47" t="s">
        <v>138</v>
      </c>
      <c r="T117" s="60" t="s">
        <v>139</v>
      </c>
      <c r="U117" s="61" t="s">
        <v>1250</v>
      </c>
    </row>
    <row r="118" spans="1:21" ht="76.05" customHeight="1" x14ac:dyDescent="0.3">
      <c r="A118" s="43" t="s">
        <v>138</v>
      </c>
      <c r="B118" s="57" t="s">
        <v>139</v>
      </c>
      <c r="C118" s="58" t="s">
        <v>32</v>
      </c>
      <c r="D118" s="43" t="s">
        <v>140</v>
      </c>
      <c r="E118" s="59" t="s">
        <v>141</v>
      </c>
      <c r="F118" s="43" t="s">
        <v>1722</v>
      </c>
      <c r="G118" s="59" t="s">
        <v>1445</v>
      </c>
      <c r="H118" s="72">
        <v>35178</v>
      </c>
      <c r="I118" s="73">
        <v>1996</v>
      </c>
      <c r="J118" s="45">
        <v>2300</v>
      </c>
      <c r="K118" s="59" t="s">
        <v>141</v>
      </c>
      <c r="L118" s="43" t="s">
        <v>1440</v>
      </c>
      <c r="M118" s="43" t="s">
        <v>1246</v>
      </c>
      <c r="N118" s="43"/>
      <c r="O118" s="58"/>
      <c r="P118" s="58" t="s">
        <v>1723</v>
      </c>
      <c r="Q118" s="58"/>
      <c r="R118" s="43" t="s">
        <v>1724</v>
      </c>
      <c r="S118" s="43" t="s">
        <v>138</v>
      </c>
      <c r="T118" s="57" t="s">
        <v>139</v>
      </c>
      <c r="U118" s="58" t="s">
        <v>1250</v>
      </c>
    </row>
    <row r="119" spans="1:21" ht="76.05" customHeight="1" x14ac:dyDescent="0.3">
      <c r="A119" s="47" t="s">
        <v>138</v>
      </c>
      <c r="B119" s="60" t="s">
        <v>139</v>
      </c>
      <c r="C119" s="61" t="s">
        <v>32</v>
      </c>
      <c r="D119" s="47" t="s">
        <v>140</v>
      </c>
      <c r="E119" s="62" t="s">
        <v>141</v>
      </c>
      <c r="F119" s="47" t="s">
        <v>1725</v>
      </c>
      <c r="G119" s="62" t="s">
        <v>1445</v>
      </c>
      <c r="H119" s="74">
        <v>35178</v>
      </c>
      <c r="I119" s="75">
        <v>1996</v>
      </c>
      <c r="J119" s="49">
        <v>2300</v>
      </c>
      <c r="K119" s="62" t="s">
        <v>141</v>
      </c>
      <c r="L119" s="47" t="s">
        <v>1440</v>
      </c>
      <c r="M119" s="47" t="s">
        <v>1246</v>
      </c>
      <c r="N119" s="47"/>
      <c r="O119" s="61"/>
      <c r="P119" s="61" t="s">
        <v>1720</v>
      </c>
      <c r="Q119" s="61"/>
      <c r="R119" s="47" t="s">
        <v>1726</v>
      </c>
      <c r="S119" s="47" t="s">
        <v>138</v>
      </c>
      <c r="T119" s="60" t="s">
        <v>139</v>
      </c>
      <c r="U119" s="61" t="s">
        <v>1250</v>
      </c>
    </row>
    <row r="120" spans="1:21" ht="76.05" customHeight="1" x14ac:dyDescent="0.3">
      <c r="A120" s="43" t="s">
        <v>138</v>
      </c>
      <c r="B120" s="57" t="s">
        <v>139</v>
      </c>
      <c r="C120" s="58" t="s">
        <v>32</v>
      </c>
      <c r="D120" s="43" t="s">
        <v>140</v>
      </c>
      <c r="E120" s="59" t="s">
        <v>141</v>
      </c>
      <c r="F120" s="43" t="s">
        <v>1727</v>
      </c>
      <c r="G120" s="59" t="s">
        <v>1244</v>
      </c>
      <c r="H120" s="72">
        <v>36613</v>
      </c>
      <c r="I120" s="73">
        <v>2000</v>
      </c>
      <c r="J120" s="45">
        <v>500</v>
      </c>
      <c r="K120" s="59" t="s">
        <v>141</v>
      </c>
      <c r="L120" s="43" t="s">
        <v>1440</v>
      </c>
      <c r="M120" s="43" t="s">
        <v>1246</v>
      </c>
      <c r="N120" s="43"/>
      <c r="O120" s="58"/>
      <c r="P120" s="58" t="s">
        <v>1728</v>
      </c>
      <c r="Q120" s="58"/>
      <c r="R120" s="43" t="s">
        <v>1729</v>
      </c>
      <c r="S120" s="43" t="s">
        <v>138</v>
      </c>
      <c r="T120" s="57" t="s">
        <v>139</v>
      </c>
      <c r="U120" s="58" t="s">
        <v>1250</v>
      </c>
    </row>
    <row r="121" spans="1:21" ht="76.05" customHeight="1" x14ac:dyDescent="0.3">
      <c r="A121" s="47" t="s">
        <v>138</v>
      </c>
      <c r="B121" s="60" t="s">
        <v>139</v>
      </c>
      <c r="C121" s="61" t="s">
        <v>32</v>
      </c>
      <c r="D121" s="47" t="s">
        <v>140</v>
      </c>
      <c r="E121" s="62" t="s">
        <v>141</v>
      </c>
      <c r="F121" s="47" t="s">
        <v>1730</v>
      </c>
      <c r="G121" s="62" t="s">
        <v>1244</v>
      </c>
      <c r="H121" s="74">
        <v>40599</v>
      </c>
      <c r="I121" s="75">
        <v>2011</v>
      </c>
      <c r="J121" s="49">
        <v>3000</v>
      </c>
      <c r="K121" s="62" t="s">
        <v>141</v>
      </c>
      <c r="L121" s="47" t="s">
        <v>1731</v>
      </c>
      <c r="M121" s="47" t="s">
        <v>1246</v>
      </c>
      <c r="N121" s="47" t="s">
        <v>143</v>
      </c>
      <c r="O121" s="61" t="s">
        <v>1118</v>
      </c>
      <c r="P121" s="61" t="s">
        <v>1732</v>
      </c>
      <c r="Q121" s="61" t="s">
        <v>1119</v>
      </c>
      <c r="R121" s="47" t="s">
        <v>1733</v>
      </c>
      <c r="S121" s="47" t="s">
        <v>138</v>
      </c>
      <c r="T121" s="60" t="s">
        <v>139</v>
      </c>
      <c r="U121" s="61" t="s">
        <v>1250</v>
      </c>
    </row>
    <row r="122" spans="1:21" ht="76.05" customHeight="1" x14ac:dyDescent="0.3">
      <c r="A122" s="43" t="s">
        <v>138</v>
      </c>
      <c r="B122" s="57" t="s">
        <v>139</v>
      </c>
      <c r="C122" s="58" t="s">
        <v>32</v>
      </c>
      <c r="D122" s="43" t="s">
        <v>140</v>
      </c>
      <c r="E122" s="59" t="s">
        <v>141</v>
      </c>
      <c r="F122" s="43" t="s">
        <v>1734</v>
      </c>
      <c r="G122" s="59" t="s">
        <v>1244</v>
      </c>
      <c r="H122" s="72">
        <v>40991</v>
      </c>
      <c r="I122" s="73">
        <v>2012</v>
      </c>
      <c r="J122" s="45">
        <v>5820</v>
      </c>
      <c r="K122" s="59" t="s">
        <v>141</v>
      </c>
      <c r="L122" s="43" t="s">
        <v>1735</v>
      </c>
      <c r="M122" s="43" t="s">
        <v>1246</v>
      </c>
      <c r="N122" s="43" t="s">
        <v>143</v>
      </c>
      <c r="O122" s="58" t="s">
        <v>1118</v>
      </c>
      <c r="P122" s="58" t="s">
        <v>1736</v>
      </c>
      <c r="Q122" s="58" t="s">
        <v>1737</v>
      </c>
      <c r="R122" s="43" t="s">
        <v>1738</v>
      </c>
      <c r="S122" s="43" t="s">
        <v>138</v>
      </c>
      <c r="T122" s="57" t="s">
        <v>139</v>
      </c>
      <c r="U122" s="58" t="s">
        <v>1250</v>
      </c>
    </row>
    <row r="123" spans="1:21" ht="76.05" customHeight="1" x14ac:dyDescent="0.3">
      <c r="A123" s="47" t="s">
        <v>138</v>
      </c>
      <c r="B123" s="60" t="s">
        <v>139</v>
      </c>
      <c r="C123" s="61" t="s">
        <v>32</v>
      </c>
      <c r="D123" s="47" t="s">
        <v>140</v>
      </c>
      <c r="E123" s="62" t="s">
        <v>141</v>
      </c>
      <c r="F123" s="47" t="s">
        <v>1739</v>
      </c>
      <c r="G123" s="62" t="s">
        <v>1244</v>
      </c>
      <c r="H123" s="74">
        <v>40991</v>
      </c>
      <c r="I123" s="75">
        <v>2012</v>
      </c>
      <c r="J123" s="49">
        <v>10000</v>
      </c>
      <c r="K123" s="62" t="s">
        <v>141</v>
      </c>
      <c r="L123" s="47" t="s">
        <v>1735</v>
      </c>
      <c r="M123" s="47" t="s">
        <v>1246</v>
      </c>
      <c r="N123" s="47" t="s">
        <v>143</v>
      </c>
      <c r="O123" s="61" t="s">
        <v>417</v>
      </c>
      <c r="P123" s="61" t="s">
        <v>1740</v>
      </c>
      <c r="Q123" s="61" t="s">
        <v>1741</v>
      </c>
      <c r="R123" s="47" t="s">
        <v>1742</v>
      </c>
      <c r="S123" s="47" t="s">
        <v>138</v>
      </c>
      <c r="T123" s="60" t="s">
        <v>139</v>
      </c>
      <c r="U123" s="61" t="s">
        <v>1250</v>
      </c>
    </row>
    <row r="124" spans="1:21" ht="76.05" customHeight="1" x14ac:dyDescent="0.3">
      <c r="A124" s="43" t="s">
        <v>138</v>
      </c>
      <c r="B124" s="57" t="s">
        <v>139</v>
      </c>
      <c r="C124" s="58" t="s">
        <v>32</v>
      </c>
      <c r="D124" s="43" t="s">
        <v>140</v>
      </c>
      <c r="E124" s="59" t="s">
        <v>141</v>
      </c>
      <c r="F124" s="43" t="s">
        <v>1743</v>
      </c>
      <c r="G124" s="59" t="s">
        <v>1244</v>
      </c>
      <c r="H124" s="72">
        <v>41351</v>
      </c>
      <c r="I124" s="73">
        <v>2013</v>
      </c>
      <c r="J124" s="45">
        <v>20600</v>
      </c>
      <c r="K124" s="59" t="s">
        <v>141</v>
      </c>
      <c r="L124" s="43" t="s">
        <v>1744</v>
      </c>
      <c r="M124" s="43" t="s">
        <v>1246</v>
      </c>
      <c r="N124" s="43" t="s">
        <v>143</v>
      </c>
      <c r="O124" s="58" t="s">
        <v>1118</v>
      </c>
      <c r="P124" s="58" t="s">
        <v>1745</v>
      </c>
      <c r="Q124" s="58" t="s">
        <v>1746</v>
      </c>
      <c r="R124" s="43" t="s">
        <v>1747</v>
      </c>
      <c r="S124" s="43" t="s">
        <v>138</v>
      </c>
      <c r="T124" s="57" t="s">
        <v>139</v>
      </c>
      <c r="U124" s="58" t="s">
        <v>1250</v>
      </c>
    </row>
    <row r="125" spans="1:21" ht="76.05" customHeight="1" x14ac:dyDescent="0.3">
      <c r="A125" s="47" t="s">
        <v>823</v>
      </c>
      <c r="B125" s="60" t="s">
        <v>824</v>
      </c>
      <c r="C125" s="61" t="s">
        <v>42</v>
      </c>
      <c r="D125" s="47" t="s">
        <v>31</v>
      </c>
      <c r="E125" s="62" t="s">
        <v>17</v>
      </c>
      <c r="F125" s="47" t="s">
        <v>827</v>
      </c>
      <c r="G125" s="62"/>
      <c r="H125" s="74">
        <v>45519</v>
      </c>
      <c r="I125" s="75">
        <v>2024</v>
      </c>
      <c r="J125" s="49">
        <v>29820</v>
      </c>
      <c r="K125" s="62" t="s">
        <v>17</v>
      </c>
      <c r="L125" s="47" t="s">
        <v>1748</v>
      </c>
      <c r="M125" s="47" t="s">
        <v>1246</v>
      </c>
      <c r="N125" s="47" t="s">
        <v>581</v>
      </c>
      <c r="O125" s="61" t="s">
        <v>825</v>
      </c>
      <c r="P125" s="61" t="s">
        <v>1749</v>
      </c>
      <c r="Q125" s="61" t="s">
        <v>826</v>
      </c>
      <c r="R125" s="47" t="s">
        <v>1750</v>
      </c>
      <c r="S125" s="47" t="s">
        <v>823</v>
      </c>
      <c r="T125" s="60" t="s">
        <v>824</v>
      </c>
      <c r="U125" s="61" t="s">
        <v>1250</v>
      </c>
    </row>
    <row r="126" spans="1:21" ht="76.05" customHeight="1" x14ac:dyDescent="0.3">
      <c r="A126" s="43" t="s">
        <v>1009</v>
      </c>
      <c r="B126" s="57" t="s">
        <v>1010</v>
      </c>
      <c r="C126" s="58" t="s">
        <v>34</v>
      </c>
      <c r="D126" s="43" t="s">
        <v>39</v>
      </c>
      <c r="E126" s="59" t="s">
        <v>141</v>
      </c>
      <c r="F126" s="43" t="s">
        <v>1751</v>
      </c>
      <c r="G126" s="59" t="s">
        <v>1244</v>
      </c>
      <c r="H126" s="72">
        <v>41135</v>
      </c>
      <c r="I126" s="73">
        <v>2012</v>
      </c>
      <c r="J126" s="45">
        <v>3000</v>
      </c>
      <c r="K126" s="59" t="s">
        <v>141</v>
      </c>
      <c r="L126" s="43" t="s">
        <v>1752</v>
      </c>
      <c r="M126" s="43" t="s">
        <v>1246</v>
      </c>
      <c r="N126" s="43" t="s">
        <v>108</v>
      </c>
      <c r="O126" s="58" t="s">
        <v>1011</v>
      </c>
      <c r="P126" s="58" t="s">
        <v>1753</v>
      </c>
      <c r="Q126" s="58" t="s">
        <v>1012</v>
      </c>
      <c r="R126" s="43" t="s">
        <v>1754</v>
      </c>
      <c r="S126" s="43" t="s">
        <v>1009</v>
      </c>
      <c r="T126" s="57" t="s">
        <v>1010</v>
      </c>
      <c r="U126" s="58" t="s">
        <v>1250</v>
      </c>
    </row>
    <row r="127" spans="1:21" ht="76.05" customHeight="1" x14ac:dyDescent="0.3">
      <c r="A127" s="47" t="s">
        <v>112</v>
      </c>
      <c r="B127" s="60" t="s">
        <v>113</v>
      </c>
      <c r="C127" s="61" t="s">
        <v>32</v>
      </c>
      <c r="D127" s="47" t="s">
        <v>114</v>
      </c>
      <c r="E127" s="62" t="s">
        <v>23</v>
      </c>
      <c r="F127" s="47" t="s">
        <v>1755</v>
      </c>
      <c r="G127" s="62" t="s">
        <v>1244</v>
      </c>
      <c r="H127" s="74">
        <v>37330</v>
      </c>
      <c r="I127" s="75">
        <v>2002</v>
      </c>
      <c r="J127" s="49">
        <v>291000</v>
      </c>
      <c r="K127" s="62" t="s">
        <v>23</v>
      </c>
      <c r="L127" s="47" t="s">
        <v>1297</v>
      </c>
      <c r="M127" s="47" t="s">
        <v>1246</v>
      </c>
      <c r="N127" s="47" t="s">
        <v>108</v>
      </c>
      <c r="O127" s="61" t="s">
        <v>321</v>
      </c>
      <c r="P127" s="61" t="s">
        <v>1756</v>
      </c>
      <c r="Q127" s="61" t="s">
        <v>1757</v>
      </c>
      <c r="R127" s="47" t="s">
        <v>1758</v>
      </c>
      <c r="S127" s="47" t="s">
        <v>112</v>
      </c>
      <c r="T127" s="60" t="s">
        <v>113</v>
      </c>
      <c r="U127" s="61" t="s">
        <v>1250</v>
      </c>
    </row>
    <row r="128" spans="1:21" ht="76.05" customHeight="1" x14ac:dyDescent="0.3">
      <c r="A128" s="43" t="s">
        <v>112</v>
      </c>
      <c r="B128" s="57" t="s">
        <v>113</v>
      </c>
      <c r="C128" s="58" t="s">
        <v>32</v>
      </c>
      <c r="D128" s="43" t="s">
        <v>114</v>
      </c>
      <c r="E128" s="59" t="s">
        <v>23</v>
      </c>
      <c r="F128" s="43" t="s">
        <v>1759</v>
      </c>
      <c r="G128" s="59" t="s">
        <v>1244</v>
      </c>
      <c r="H128" s="72">
        <v>37330</v>
      </c>
      <c r="I128" s="73">
        <v>2002</v>
      </c>
      <c r="J128" s="45">
        <v>61200</v>
      </c>
      <c r="K128" s="59" t="s">
        <v>23</v>
      </c>
      <c r="L128" s="43" t="s">
        <v>1760</v>
      </c>
      <c r="M128" s="43" t="s">
        <v>1246</v>
      </c>
      <c r="N128" s="43"/>
      <c r="O128" s="58"/>
      <c r="P128" s="58" t="s">
        <v>1761</v>
      </c>
      <c r="Q128" s="58"/>
      <c r="R128" s="43" t="s">
        <v>1762</v>
      </c>
      <c r="S128" s="43" t="s">
        <v>112</v>
      </c>
      <c r="T128" s="57" t="s">
        <v>113</v>
      </c>
      <c r="U128" s="58" t="s">
        <v>1250</v>
      </c>
    </row>
    <row r="129" spans="1:21" ht="76.05" customHeight="1" x14ac:dyDescent="0.3">
      <c r="A129" s="47" t="s">
        <v>112</v>
      </c>
      <c r="B129" s="60" t="s">
        <v>113</v>
      </c>
      <c r="C129" s="61" t="s">
        <v>32</v>
      </c>
      <c r="D129" s="47" t="s">
        <v>114</v>
      </c>
      <c r="E129" s="62" t="s">
        <v>23</v>
      </c>
      <c r="F129" s="47" t="s">
        <v>1763</v>
      </c>
      <c r="G129" s="62" t="s">
        <v>1244</v>
      </c>
      <c r="H129" s="74">
        <v>39028</v>
      </c>
      <c r="I129" s="75">
        <v>2006</v>
      </c>
      <c r="J129" s="49">
        <v>250500</v>
      </c>
      <c r="K129" s="62" t="s">
        <v>98</v>
      </c>
      <c r="L129" s="47" t="s">
        <v>1764</v>
      </c>
      <c r="M129" s="47" t="s">
        <v>1246</v>
      </c>
      <c r="N129" s="47" t="s">
        <v>108</v>
      </c>
      <c r="O129" s="61" t="s">
        <v>397</v>
      </c>
      <c r="P129" s="61" t="s">
        <v>1765</v>
      </c>
      <c r="Q129" s="61" t="s">
        <v>1766</v>
      </c>
      <c r="R129" s="47" t="s">
        <v>1767</v>
      </c>
      <c r="S129" s="47" t="s">
        <v>112</v>
      </c>
      <c r="T129" s="60" t="s">
        <v>113</v>
      </c>
      <c r="U129" s="61" t="s">
        <v>1250</v>
      </c>
    </row>
    <row r="130" spans="1:21" ht="76.05" customHeight="1" x14ac:dyDescent="0.3">
      <c r="A130" s="43" t="s">
        <v>112</v>
      </c>
      <c r="B130" s="57" t="s">
        <v>113</v>
      </c>
      <c r="C130" s="58" t="s">
        <v>32</v>
      </c>
      <c r="D130" s="43" t="s">
        <v>114</v>
      </c>
      <c r="E130" s="59" t="s">
        <v>23</v>
      </c>
      <c r="F130" s="43" t="s">
        <v>1768</v>
      </c>
      <c r="G130" s="59" t="s">
        <v>1244</v>
      </c>
      <c r="H130" s="72">
        <v>39153</v>
      </c>
      <c r="I130" s="73">
        <v>2007</v>
      </c>
      <c r="J130" s="45">
        <v>167000</v>
      </c>
      <c r="K130" s="59" t="s">
        <v>98</v>
      </c>
      <c r="L130" s="43" t="s">
        <v>1764</v>
      </c>
      <c r="M130" s="43" t="s">
        <v>1246</v>
      </c>
      <c r="N130" s="43" t="s">
        <v>108</v>
      </c>
      <c r="O130" s="58" t="s">
        <v>327</v>
      </c>
      <c r="P130" s="58" t="s">
        <v>1769</v>
      </c>
      <c r="Q130" s="58" t="s">
        <v>1770</v>
      </c>
      <c r="R130" s="43" t="s">
        <v>1771</v>
      </c>
      <c r="S130" s="43" t="s">
        <v>112</v>
      </c>
      <c r="T130" s="57" t="s">
        <v>113</v>
      </c>
      <c r="U130" s="58" t="s">
        <v>1250</v>
      </c>
    </row>
    <row r="131" spans="1:21" ht="76.05" customHeight="1" x14ac:dyDescent="0.3">
      <c r="A131" s="47" t="s">
        <v>112</v>
      </c>
      <c r="B131" s="60" t="s">
        <v>113</v>
      </c>
      <c r="C131" s="61" t="s">
        <v>32</v>
      </c>
      <c r="D131" s="47" t="s">
        <v>114</v>
      </c>
      <c r="E131" s="62" t="s">
        <v>23</v>
      </c>
      <c r="F131" s="47" t="s">
        <v>1772</v>
      </c>
      <c r="G131" s="62" t="s">
        <v>1244</v>
      </c>
      <c r="H131" s="74">
        <v>39181</v>
      </c>
      <c r="I131" s="75">
        <v>2007</v>
      </c>
      <c r="J131" s="49">
        <v>2460000</v>
      </c>
      <c r="K131" s="62" t="s">
        <v>23</v>
      </c>
      <c r="L131" s="47" t="s">
        <v>1297</v>
      </c>
      <c r="M131" s="47" t="s">
        <v>1246</v>
      </c>
      <c r="N131" s="47" t="s">
        <v>108</v>
      </c>
      <c r="O131" s="61" t="s">
        <v>357</v>
      </c>
      <c r="P131" s="61" t="s">
        <v>1773</v>
      </c>
      <c r="Q131" s="61" t="s">
        <v>805</v>
      </c>
      <c r="R131" s="47" t="s">
        <v>1774</v>
      </c>
      <c r="S131" s="47" t="s">
        <v>112</v>
      </c>
      <c r="T131" s="60" t="s">
        <v>113</v>
      </c>
      <c r="U131" s="61" t="s">
        <v>1250</v>
      </c>
    </row>
    <row r="132" spans="1:21" ht="76.05" customHeight="1" x14ac:dyDescent="0.3">
      <c r="A132" s="43" t="s">
        <v>112</v>
      </c>
      <c r="B132" s="57" t="s">
        <v>113</v>
      </c>
      <c r="C132" s="58" t="s">
        <v>32</v>
      </c>
      <c r="D132" s="43" t="s">
        <v>114</v>
      </c>
      <c r="E132" s="59" t="s">
        <v>23</v>
      </c>
      <c r="F132" s="43" t="s">
        <v>1775</v>
      </c>
      <c r="G132" s="59" t="s">
        <v>1244</v>
      </c>
      <c r="H132" s="72">
        <v>39181</v>
      </c>
      <c r="I132" s="73">
        <v>2007</v>
      </c>
      <c r="J132" s="45">
        <v>1666000</v>
      </c>
      <c r="K132" s="59" t="s">
        <v>23</v>
      </c>
      <c r="L132" s="43" t="s">
        <v>1776</v>
      </c>
      <c r="M132" s="43" t="s">
        <v>1246</v>
      </c>
      <c r="N132" s="43" t="s">
        <v>108</v>
      </c>
      <c r="O132" s="58" t="s">
        <v>327</v>
      </c>
      <c r="P132" s="58" t="s">
        <v>1777</v>
      </c>
      <c r="Q132" s="58" t="s">
        <v>1778</v>
      </c>
      <c r="R132" s="43" t="s">
        <v>1779</v>
      </c>
      <c r="S132" s="43" t="s">
        <v>112</v>
      </c>
      <c r="T132" s="57" t="s">
        <v>113</v>
      </c>
      <c r="U132" s="58" t="s">
        <v>1250</v>
      </c>
    </row>
    <row r="133" spans="1:21" ht="76.05" customHeight="1" x14ac:dyDescent="0.3">
      <c r="A133" s="47" t="s">
        <v>112</v>
      </c>
      <c r="B133" s="60" t="s">
        <v>113</v>
      </c>
      <c r="C133" s="61" t="s">
        <v>32</v>
      </c>
      <c r="D133" s="47" t="s">
        <v>114</v>
      </c>
      <c r="E133" s="62" t="s">
        <v>23</v>
      </c>
      <c r="F133" s="47" t="s">
        <v>1780</v>
      </c>
      <c r="G133" s="62" t="s">
        <v>1244</v>
      </c>
      <c r="H133" s="74">
        <v>39181</v>
      </c>
      <c r="I133" s="75">
        <v>2007</v>
      </c>
      <c r="J133" s="49">
        <v>1700000</v>
      </c>
      <c r="K133" s="62" t="s">
        <v>23</v>
      </c>
      <c r="L133" s="47" t="s">
        <v>1776</v>
      </c>
      <c r="M133" s="47" t="s">
        <v>1246</v>
      </c>
      <c r="N133" s="47" t="s">
        <v>108</v>
      </c>
      <c r="O133" s="61" t="s">
        <v>321</v>
      </c>
      <c r="P133" s="61" t="s">
        <v>1781</v>
      </c>
      <c r="Q133" s="61" t="s">
        <v>1782</v>
      </c>
      <c r="R133" s="47" t="s">
        <v>1783</v>
      </c>
      <c r="S133" s="47" t="s">
        <v>112</v>
      </c>
      <c r="T133" s="60" t="s">
        <v>113</v>
      </c>
      <c r="U133" s="61" t="s">
        <v>1250</v>
      </c>
    </row>
    <row r="134" spans="1:21" ht="76.05" customHeight="1" x14ac:dyDescent="0.3">
      <c r="A134" s="43" t="s">
        <v>112</v>
      </c>
      <c r="B134" s="57" t="s">
        <v>113</v>
      </c>
      <c r="C134" s="58" t="s">
        <v>32</v>
      </c>
      <c r="D134" s="43" t="s">
        <v>114</v>
      </c>
      <c r="E134" s="59" t="s">
        <v>23</v>
      </c>
      <c r="F134" s="43" t="s">
        <v>1784</v>
      </c>
      <c r="G134" s="59" t="s">
        <v>1244</v>
      </c>
      <c r="H134" s="72">
        <v>39181</v>
      </c>
      <c r="I134" s="73">
        <v>2007</v>
      </c>
      <c r="J134" s="45">
        <v>50000</v>
      </c>
      <c r="K134" s="59" t="s">
        <v>23</v>
      </c>
      <c r="L134" s="43" t="s">
        <v>1776</v>
      </c>
      <c r="M134" s="43" t="s">
        <v>1246</v>
      </c>
      <c r="N134" s="43" t="s">
        <v>1582</v>
      </c>
      <c r="O134" s="58" t="s">
        <v>1583</v>
      </c>
      <c r="P134" s="58" t="s">
        <v>1785</v>
      </c>
      <c r="Q134" s="58" t="s">
        <v>1786</v>
      </c>
      <c r="R134" s="43" t="s">
        <v>1787</v>
      </c>
      <c r="S134" s="43" t="s">
        <v>112</v>
      </c>
      <c r="T134" s="57" t="s">
        <v>113</v>
      </c>
      <c r="U134" s="58" t="s">
        <v>1250</v>
      </c>
    </row>
    <row r="135" spans="1:21" ht="76.05" customHeight="1" x14ac:dyDescent="0.3">
      <c r="A135" s="47" t="s">
        <v>791</v>
      </c>
      <c r="B135" s="60" t="s">
        <v>792</v>
      </c>
      <c r="C135" s="61" t="s">
        <v>32</v>
      </c>
      <c r="D135" s="47" t="s">
        <v>31</v>
      </c>
      <c r="E135" s="62" t="s">
        <v>17</v>
      </c>
      <c r="F135" s="47" t="s">
        <v>793</v>
      </c>
      <c r="G135" s="62"/>
      <c r="H135" s="74">
        <v>45807</v>
      </c>
      <c r="I135" s="75">
        <v>2025</v>
      </c>
      <c r="J135" s="49">
        <v>85000</v>
      </c>
      <c r="K135" s="62" t="s">
        <v>17</v>
      </c>
      <c r="L135" s="47" t="s">
        <v>1788</v>
      </c>
      <c r="M135" s="47" t="s">
        <v>1246</v>
      </c>
      <c r="N135" s="47" t="s">
        <v>108</v>
      </c>
      <c r="O135" s="61" t="s">
        <v>217</v>
      </c>
      <c r="P135" s="61" t="s">
        <v>1789</v>
      </c>
      <c r="Q135" s="61" t="s">
        <v>727</v>
      </c>
      <c r="R135" s="47"/>
      <c r="S135" s="47" t="s">
        <v>1790</v>
      </c>
      <c r="T135" s="60" t="s">
        <v>792</v>
      </c>
      <c r="U135" s="61" t="s">
        <v>1503</v>
      </c>
    </row>
    <row r="136" spans="1:21" ht="76.05" customHeight="1" x14ac:dyDescent="0.3">
      <c r="A136" s="43" t="s">
        <v>934</v>
      </c>
      <c r="B136" s="57" t="s">
        <v>935</v>
      </c>
      <c r="C136" s="58" t="s">
        <v>32</v>
      </c>
      <c r="D136" s="43" t="s">
        <v>39</v>
      </c>
      <c r="E136" s="59" t="s">
        <v>16</v>
      </c>
      <c r="F136" s="43" t="s">
        <v>1791</v>
      </c>
      <c r="G136" s="59" t="s">
        <v>1244</v>
      </c>
      <c r="H136" s="72">
        <v>38694</v>
      </c>
      <c r="I136" s="73">
        <v>2005</v>
      </c>
      <c r="J136" s="45">
        <v>5000</v>
      </c>
      <c r="K136" s="59" t="s">
        <v>16</v>
      </c>
      <c r="L136" s="43" t="s">
        <v>1792</v>
      </c>
      <c r="M136" s="43" t="s">
        <v>1246</v>
      </c>
      <c r="N136" s="43"/>
      <c r="O136" s="58"/>
      <c r="P136" s="58" t="s">
        <v>1793</v>
      </c>
      <c r="Q136" s="58" t="s">
        <v>936</v>
      </c>
      <c r="R136" s="43" t="s">
        <v>1794</v>
      </c>
      <c r="S136" s="43" t="s">
        <v>934</v>
      </c>
      <c r="T136" s="57" t="s">
        <v>935</v>
      </c>
      <c r="U136" s="58" t="s">
        <v>1250</v>
      </c>
    </row>
    <row r="137" spans="1:21" ht="76.05" customHeight="1" x14ac:dyDescent="0.3">
      <c r="A137" s="47" t="s">
        <v>1204</v>
      </c>
      <c r="B137" s="60" t="s">
        <v>1205</v>
      </c>
      <c r="C137" s="61" t="s">
        <v>32</v>
      </c>
      <c r="D137" s="47" t="s">
        <v>414</v>
      </c>
      <c r="E137" s="62" t="s">
        <v>20</v>
      </c>
      <c r="F137" s="47" t="s">
        <v>1795</v>
      </c>
      <c r="G137" s="62" t="s">
        <v>1445</v>
      </c>
      <c r="H137" s="74">
        <v>35186</v>
      </c>
      <c r="I137" s="75">
        <v>1996</v>
      </c>
      <c r="J137" s="49">
        <v>93.34</v>
      </c>
      <c r="K137" s="62" t="s">
        <v>20</v>
      </c>
      <c r="L137" s="47" t="s">
        <v>1796</v>
      </c>
      <c r="M137" s="47" t="s">
        <v>1246</v>
      </c>
      <c r="N137" s="47"/>
      <c r="O137" s="61"/>
      <c r="P137" s="61"/>
      <c r="Q137" s="61"/>
      <c r="R137" s="47" t="s">
        <v>1797</v>
      </c>
      <c r="S137" s="47" t="s">
        <v>1204</v>
      </c>
      <c r="T137" s="60" t="s">
        <v>1205</v>
      </c>
      <c r="U137" s="61" t="s">
        <v>1250</v>
      </c>
    </row>
    <row r="138" spans="1:21" ht="76.05" customHeight="1" x14ac:dyDescent="0.3">
      <c r="A138" s="43" t="s">
        <v>926</v>
      </c>
      <c r="B138" s="57" t="s">
        <v>927</v>
      </c>
      <c r="C138" s="58" t="s">
        <v>34</v>
      </c>
      <c r="D138" s="43" t="s">
        <v>456</v>
      </c>
      <c r="E138" s="59" t="s">
        <v>24</v>
      </c>
      <c r="F138" s="43" t="s">
        <v>1798</v>
      </c>
      <c r="G138" s="59" t="s">
        <v>1244</v>
      </c>
      <c r="H138" s="72">
        <v>38448</v>
      </c>
      <c r="I138" s="73">
        <v>2005</v>
      </c>
      <c r="J138" s="45">
        <v>5500</v>
      </c>
      <c r="K138" s="59" t="s">
        <v>24</v>
      </c>
      <c r="L138" s="43" t="s">
        <v>1799</v>
      </c>
      <c r="M138" s="43" t="s">
        <v>1246</v>
      </c>
      <c r="N138" s="43"/>
      <c r="O138" s="58"/>
      <c r="P138" s="58" t="s">
        <v>1800</v>
      </c>
      <c r="Q138" s="58" t="s">
        <v>928</v>
      </c>
      <c r="R138" s="43" t="s">
        <v>1801</v>
      </c>
      <c r="S138" s="43" t="s">
        <v>926</v>
      </c>
      <c r="T138" s="57" t="s">
        <v>927</v>
      </c>
      <c r="U138" s="58" t="s">
        <v>1250</v>
      </c>
    </row>
    <row r="139" spans="1:21" ht="76.05" customHeight="1" x14ac:dyDescent="0.3">
      <c r="A139" s="47" t="s">
        <v>278</v>
      </c>
      <c r="B139" s="60" t="s">
        <v>279</v>
      </c>
      <c r="C139" s="61" t="s">
        <v>32</v>
      </c>
      <c r="D139" s="47" t="s">
        <v>35</v>
      </c>
      <c r="E139" s="62" t="s">
        <v>16</v>
      </c>
      <c r="F139" s="47" t="s">
        <v>1802</v>
      </c>
      <c r="G139" s="62" t="s">
        <v>1244</v>
      </c>
      <c r="H139" s="74">
        <v>38610</v>
      </c>
      <c r="I139" s="75">
        <v>2005</v>
      </c>
      <c r="J139" s="49">
        <v>300</v>
      </c>
      <c r="K139" s="62" t="s">
        <v>16</v>
      </c>
      <c r="L139" s="47" t="s">
        <v>1803</v>
      </c>
      <c r="M139" s="47" t="s">
        <v>1246</v>
      </c>
      <c r="N139" s="47" t="s">
        <v>108</v>
      </c>
      <c r="O139" s="61" t="s">
        <v>1804</v>
      </c>
      <c r="P139" s="61" t="s">
        <v>1805</v>
      </c>
      <c r="Q139" s="61" t="s">
        <v>1806</v>
      </c>
      <c r="R139" s="47" t="s">
        <v>1807</v>
      </c>
      <c r="S139" s="47" t="s">
        <v>278</v>
      </c>
      <c r="T139" s="60" t="s">
        <v>279</v>
      </c>
      <c r="U139" s="61" t="s">
        <v>1250</v>
      </c>
    </row>
    <row r="140" spans="1:21" ht="76.05" customHeight="1" x14ac:dyDescent="0.3">
      <c r="A140" s="43" t="s">
        <v>278</v>
      </c>
      <c r="B140" s="57" t="s">
        <v>279</v>
      </c>
      <c r="C140" s="58" t="s">
        <v>32</v>
      </c>
      <c r="D140" s="43" t="s">
        <v>35</v>
      </c>
      <c r="E140" s="59" t="s">
        <v>16</v>
      </c>
      <c r="F140" s="43" t="s">
        <v>1808</v>
      </c>
      <c r="G140" s="59"/>
      <c r="H140" s="72">
        <v>45209</v>
      </c>
      <c r="I140" s="73">
        <v>2023</v>
      </c>
      <c r="J140" s="45">
        <v>25000</v>
      </c>
      <c r="K140" s="59" t="s">
        <v>16</v>
      </c>
      <c r="L140" s="43" t="s">
        <v>1809</v>
      </c>
      <c r="M140" s="43" t="s">
        <v>1246</v>
      </c>
      <c r="N140" s="43" t="s">
        <v>108</v>
      </c>
      <c r="O140" s="58" t="s">
        <v>217</v>
      </c>
      <c r="P140" s="58" t="s">
        <v>1810</v>
      </c>
      <c r="Q140" s="58" t="s">
        <v>1811</v>
      </c>
      <c r="R140" s="43" t="s">
        <v>1812</v>
      </c>
      <c r="S140" s="43" t="s">
        <v>278</v>
      </c>
      <c r="T140" s="57" t="s">
        <v>279</v>
      </c>
      <c r="U140" s="58" t="s">
        <v>1250</v>
      </c>
    </row>
    <row r="141" spans="1:21" ht="76.05" customHeight="1" x14ac:dyDescent="0.3">
      <c r="A141" s="47" t="s">
        <v>278</v>
      </c>
      <c r="B141" s="60" t="s">
        <v>279</v>
      </c>
      <c r="C141" s="61" t="s">
        <v>32</v>
      </c>
      <c r="D141" s="47" t="s">
        <v>35</v>
      </c>
      <c r="E141" s="62" t="s">
        <v>16</v>
      </c>
      <c r="F141" s="47" t="s">
        <v>1813</v>
      </c>
      <c r="G141" s="62"/>
      <c r="H141" s="74">
        <v>45209</v>
      </c>
      <c r="I141" s="75">
        <v>2023</v>
      </c>
      <c r="J141" s="49">
        <v>135000</v>
      </c>
      <c r="K141" s="62" t="s">
        <v>16</v>
      </c>
      <c r="L141" s="47" t="s">
        <v>1809</v>
      </c>
      <c r="M141" s="47" t="s">
        <v>1246</v>
      </c>
      <c r="N141" s="47" t="s">
        <v>108</v>
      </c>
      <c r="O141" s="61" t="s">
        <v>217</v>
      </c>
      <c r="P141" s="61" t="s">
        <v>1814</v>
      </c>
      <c r="Q141" s="61" t="s">
        <v>702</v>
      </c>
      <c r="R141" s="47" t="s">
        <v>1815</v>
      </c>
      <c r="S141" s="47" t="s">
        <v>278</v>
      </c>
      <c r="T141" s="60" t="s">
        <v>279</v>
      </c>
      <c r="U141" s="61" t="s">
        <v>1250</v>
      </c>
    </row>
    <row r="142" spans="1:21" ht="76.05" customHeight="1" x14ac:dyDescent="0.3">
      <c r="A142" s="43" t="s">
        <v>278</v>
      </c>
      <c r="B142" s="57" t="s">
        <v>279</v>
      </c>
      <c r="C142" s="58" t="s">
        <v>32</v>
      </c>
      <c r="D142" s="43" t="s">
        <v>35</v>
      </c>
      <c r="E142" s="59" t="s">
        <v>16</v>
      </c>
      <c r="F142" s="43" t="s">
        <v>1816</v>
      </c>
      <c r="G142" s="59"/>
      <c r="H142" s="72">
        <v>45209</v>
      </c>
      <c r="I142" s="73">
        <v>2023</v>
      </c>
      <c r="J142" s="45">
        <v>134000</v>
      </c>
      <c r="K142" s="59" t="s">
        <v>16</v>
      </c>
      <c r="L142" s="43" t="s">
        <v>1809</v>
      </c>
      <c r="M142" s="43" t="s">
        <v>1246</v>
      </c>
      <c r="N142" s="43" t="s">
        <v>108</v>
      </c>
      <c r="O142" s="58" t="s">
        <v>217</v>
      </c>
      <c r="P142" s="58" t="s">
        <v>1817</v>
      </c>
      <c r="Q142" s="58" t="s">
        <v>1811</v>
      </c>
      <c r="R142" s="43" t="s">
        <v>1818</v>
      </c>
      <c r="S142" s="43" t="s">
        <v>278</v>
      </c>
      <c r="T142" s="57" t="s">
        <v>279</v>
      </c>
      <c r="U142" s="58" t="s">
        <v>1250</v>
      </c>
    </row>
    <row r="143" spans="1:21" ht="76.05" customHeight="1" x14ac:dyDescent="0.3">
      <c r="A143" s="47" t="s">
        <v>256</v>
      </c>
      <c r="B143" s="60" t="s">
        <v>257</v>
      </c>
      <c r="C143" s="61" t="s">
        <v>34</v>
      </c>
      <c r="D143" s="47" t="s">
        <v>35</v>
      </c>
      <c r="E143" s="62" t="s">
        <v>22</v>
      </c>
      <c r="F143" s="47" t="s">
        <v>1819</v>
      </c>
      <c r="G143" s="62" t="s">
        <v>1244</v>
      </c>
      <c r="H143" s="74">
        <v>41061</v>
      </c>
      <c r="I143" s="75">
        <v>2012</v>
      </c>
      <c r="J143" s="49">
        <v>700000</v>
      </c>
      <c r="K143" s="62" t="s">
        <v>22</v>
      </c>
      <c r="L143" s="47" t="s">
        <v>1820</v>
      </c>
      <c r="M143" s="47" t="s">
        <v>1246</v>
      </c>
      <c r="N143" s="47" t="s">
        <v>108</v>
      </c>
      <c r="O143" s="61" t="s">
        <v>608</v>
      </c>
      <c r="P143" s="61" t="s">
        <v>1821</v>
      </c>
      <c r="Q143" s="61" t="s">
        <v>1822</v>
      </c>
      <c r="R143" s="47" t="s">
        <v>1823</v>
      </c>
      <c r="S143" s="47" t="s">
        <v>256</v>
      </c>
      <c r="T143" s="60" t="s">
        <v>257</v>
      </c>
      <c r="U143" s="61" t="s">
        <v>1250</v>
      </c>
    </row>
    <row r="144" spans="1:21" ht="76.05" customHeight="1" x14ac:dyDescent="0.3">
      <c r="A144" s="43" t="s">
        <v>256</v>
      </c>
      <c r="B144" s="57" t="s">
        <v>257</v>
      </c>
      <c r="C144" s="58" t="s">
        <v>34</v>
      </c>
      <c r="D144" s="43" t="s">
        <v>35</v>
      </c>
      <c r="E144" s="59" t="s">
        <v>22</v>
      </c>
      <c r="F144" s="43" t="s">
        <v>1824</v>
      </c>
      <c r="G144" s="59" t="s">
        <v>1244</v>
      </c>
      <c r="H144" s="72">
        <v>41138</v>
      </c>
      <c r="I144" s="73">
        <v>2012</v>
      </c>
      <c r="J144" s="45">
        <v>215000</v>
      </c>
      <c r="K144" s="59" t="s">
        <v>22</v>
      </c>
      <c r="L144" s="43" t="s">
        <v>1820</v>
      </c>
      <c r="M144" s="43" t="s">
        <v>1246</v>
      </c>
      <c r="N144" s="43" t="s">
        <v>108</v>
      </c>
      <c r="O144" s="58" t="s">
        <v>608</v>
      </c>
      <c r="P144" s="58" t="s">
        <v>1825</v>
      </c>
      <c r="Q144" s="58" t="s">
        <v>1822</v>
      </c>
      <c r="R144" s="43" t="s">
        <v>1826</v>
      </c>
      <c r="S144" s="43" t="s">
        <v>256</v>
      </c>
      <c r="T144" s="57" t="s">
        <v>257</v>
      </c>
      <c r="U144" s="58" t="s">
        <v>1250</v>
      </c>
    </row>
    <row r="145" spans="1:21" ht="76.05" customHeight="1" x14ac:dyDescent="0.3">
      <c r="A145" s="47" t="s">
        <v>256</v>
      </c>
      <c r="B145" s="60" t="s">
        <v>257</v>
      </c>
      <c r="C145" s="61" t="s">
        <v>34</v>
      </c>
      <c r="D145" s="47" t="s">
        <v>35</v>
      </c>
      <c r="E145" s="62" t="s">
        <v>22</v>
      </c>
      <c r="F145" s="47" t="s">
        <v>1827</v>
      </c>
      <c r="G145" s="62" t="s">
        <v>1291</v>
      </c>
      <c r="H145" s="74">
        <v>43325</v>
      </c>
      <c r="I145" s="75">
        <v>2018</v>
      </c>
      <c r="J145" s="49">
        <v>95000</v>
      </c>
      <c r="K145" s="62" t="s">
        <v>22</v>
      </c>
      <c r="L145" s="47" t="s">
        <v>1820</v>
      </c>
      <c r="M145" s="47" t="s">
        <v>1246</v>
      </c>
      <c r="N145" s="47" t="s">
        <v>613</v>
      </c>
      <c r="O145" s="61" t="s">
        <v>614</v>
      </c>
      <c r="P145" s="61" t="s">
        <v>1828</v>
      </c>
      <c r="Q145" s="61" t="s">
        <v>856</v>
      </c>
      <c r="R145" s="47" t="s">
        <v>1829</v>
      </c>
      <c r="S145" s="47" t="s">
        <v>256</v>
      </c>
      <c r="T145" s="60" t="s">
        <v>257</v>
      </c>
      <c r="U145" s="61" t="s">
        <v>1250</v>
      </c>
    </row>
    <row r="146" spans="1:21" ht="76.05" customHeight="1" x14ac:dyDescent="0.3">
      <c r="A146" s="43" t="s">
        <v>256</v>
      </c>
      <c r="B146" s="57" t="s">
        <v>257</v>
      </c>
      <c r="C146" s="58" t="s">
        <v>34</v>
      </c>
      <c r="D146" s="43" t="s">
        <v>35</v>
      </c>
      <c r="E146" s="59" t="s">
        <v>22</v>
      </c>
      <c r="F146" s="43" t="s">
        <v>1830</v>
      </c>
      <c r="G146" s="59"/>
      <c r="H146" s="72">
        <v>45560</v>
      </c>
      <c r="I146" s="73">
        <v>2024</v>
      </c>
      <c r="J146" s="45">
        <v>450000</v>
      </c>
      <c r="K146" s="59" t="s">
        <v>15</v>
      </c>
      <c r="L146" s="43" t="s">
        <v>1831</v>
      </c>
      <c r="M146" s="43" t="s">
        <v>1246</v>
      </c>
      <c r="N146" s="43" t="s">
        <v>108</v>
      </c>
      <c r="O146" s="58" t="s">
        <v>217</v>
      </c>
      <c r="P146" s="58" t="s">
        <v>1832</v>
      </c>
      <c r="Q146" s="58" t="s">
        <v>1833</v>
      </c>
      <c r="R146" s="43" t="s">
        <v>1834</v>
      </c>
      <c r="S146" s="43" t="s">
        <v>256</v>
      </c>
      <c r="T146" s="57" t="s">
        <v>257</v>
      </c>
      <c r="U146" s="58" t="s">
        <v>1250</v>
      </c>
    </row>
    <row r="147" spans="1:21" ht="76.05" customHeight="1" x14ac:dyDescent="0.3">
      <c r="A147" s="47" t="s">
        <v>479</v>
      </c>
      <c r="B147" s="60" t="s">
        <v>480</v>
      </c>
      <c r="C147" s="61" t="s">
        <v>34</v>
      </c>
      <c r="D147" s="47" t="s">
        <v>31</v>
      </c>
      <c r="E147" s="62" t="s">
        <v>15</v>
      </c>
      <c r="F147" s="47" t="s">
        <v>1835</v>
      </c>
      <c r="G147" s="62" t="s">
        <v>1244</v>
      </c>
      <c r="H147" s="74">
        <v>41415</v>
      </c>
      <c r="I147" s="75">
        <v>2013</v>
      </c>
      <c r="J147" s="49">
        <v>51000</v>
      </c>
      <c r="K147" s="62" t="s">
        <v>17</v>
      </c>
      <c r="L147" s="47" t="s">
        <v>1615</v>
      </c>
      <c r="M147" s="47" t="s">
        <v>1246</v>
      </c>
      <c r="N147" s="47" t="s">
        <v>390</v>
      </c>
      <c r="O147" s="61" t="s">
        <v>1836</v>
      </c>
      <c r="P147" s="61" t="s">
        <v>1837</v>
      </c>
      <c r="Q147" s="61" t="s">
        <v>1838</v>
      </c>
      <c r="R147" s="47" t="s">
        <v>1839</v>
      </c>
      <c r="S147" s="47" t="s">
        <v>479</v>
      </c>
      <c r="T147" s="60" t="s">
        <v>480</v>
      </c>
      <c r="U147" s="61" t="s">
        <v>1250</v>
      </c>
    </row>
    <row r="148" spans="1:21" ht="76.05" customHeight="1" x14ac:dyDescent="0.3">
      <c r="A148" s="43" t="s">
        <v>479</v>
      </c>
      <c r="B148" s="57" t="s">
        <v>480</v>
      </c>
      <c r="C148" s="58" t="s">
        <v>34</v>
      </c>
      <c r="D148" s="43" t="s">
        <v>31</v>
      </c>
      <c r="E148" s="59" t="s">
        <v>15</v>
      </c>
      <c r="F148" s="43" t="s">
        <v>1840</v>
      </c>
      <c r="G148" s="59" t="s">
        <v>1244</v>
      </c>
      <c r="H148" s="72">
        <v>41415</v>
      </c>
      <c r="I148" s="73">
        <v>2013</v>
      </c>
      <c r="J148" s="45">
        <v>295000</v>
      </c>
      <c r="K148" s="59" t="s">
        <v>17</v>
      </c>
      <c r="L148" s="43" t="s">
        <v>1615</v>
      </c>
      <c r="M148" s="43" t="s">
        <v>1246</v>
      </c>
      <c r="N148" s="43" t="s">
        <v>108</v>
      </c>
      <c r="O148" s="58" t="s">
        <v>552</v>
      </c>
      <c r="P148" s="58" t="s">
        <v>1841</v>
      </c>
      <c r="Q148" s="58" t="s">
        <v>1842</v>
      </c>
      <c r="R148" s="43" t="s">
        <v>1843</v>
      </c>
      <c r="S148" s="43" t="s">
        <v>479</v>
      </c>
      <c r="T148" s="57" t="s">
        <v>480</v>
      </c>
      <c r="U148" s="58" t="s">
        <v>1250</v>
      </c>
    </row>
    <row r="149" spans="1:21" ht="76.05" customHeight="1" x14ac:dyDescent="0.3">
      <c r="A149" s="47" t="s">
        <v>974</v>
      </c>
      <c r="B149" s="60" t="s">
        <v>975</v>
      </c>
      <c r="C149" s="61" t="s">
        <v>32</v>
      </c>
      <c r="D149" s="47" t="s">
        <v>43</v>
      </c>
      <c r="E149" s="62" t="s">
        <v>18</v>
      </c>
      <c r="F149" s="47" t="s">
        <v>1844</v>
      </c>
      <c r="G149" s="62" t="s">
        <v>1244</v>
      </c>
      <c r="H149" s="74">
        <v>36830</v>
      </c>
      <c r="I149" s="75">
        <v>2000</v>
      </c>
      <c r="J149" s="49">
        <v>4000</v>
      </c>
      <c r="K149" s="62" t="s">
        <v>18</v>
      </c>
      <c r="L149" s="47" t="s">
        <v>1845</v>
      </c>
      <c r="M149" s="47" t="s">
        <v>1246</v>
      </c>
      <c r="N149" s="47"/>
      <c r="O149" s="61"/>
      <c r="P149" s="61" t="s">
        <v>1846</v>
      </c>
      <c r="Q149" s="61" t="s">
        <v>976</v>
      </c>
      <c r="R149" s="47" t="s">
        <v>1847</v>
      </c>
      <c r="S149" s="47" t="s">
        <v>974</v>
      </c>
      <c r="T149" s="60" t="s">
        <v>975</v>
      </c>
      <c r="U149" s="61" t="s">
        <v>1250</v>
      </c>
    </row>
    <row r="150" spans="1:21" ht="76.05" customHeight="1" x14ac:dyDescent="0.3">
      <c r="A150" s="43" t="s">
        <v>930</v>
      </c>
      <c r="B150" s="57" t="s">
        <v>931</v>
      </c>
      <c r="C150" s="58" t="s">
        <v>32</v>
      </c>
      <c r="D150" s="43" t="s">
        <v>49</v>
      </c>
      <c r="E150" s="59" t="s">
        <v>18</v>
      </c>
      <c r="F150" s="43" t="s">
        <v>1848</v>
      </c>
      <c r="G150" s="59" t="s">
        <v>1244</v>
      </c>
      <c r="H150" s="72">
        <v>38091</v>
      </c>
      <c r="I150" s="73">
        <v>2004</v>
      </c>
      <c r="J150" s="45">
        <v>5500</v>
      </c>
      <c r="K150" s="59" t="s">
        <v>18</v>
      </c>
      <c r="L150" s="43" t="s">
        <v>1395</v>
      </c>
      <c r="M150" s="43" t="s">
        <v>1246</v>
      </c>
      <c r="N150" s="43"/>
      <c r="O150" s="58"/>
      <c r="P150" s="58" t="s">
        <v>1849</v>
      </c>
      <c r="Q150" s="58" t="s">
        <v>932</v>
      </c>
      <c r="R150" s="43" t="s">
        <v>1850</v>
      </c>
      <c r="S150" s="43" t="s">
        <v>930</v>
      </c>
      <c r="T150" s="57" t="s">
        <v>931</v>
      </c>
      <c r="U150" s="58" t="s">
        <v>1250</v>
      </c>
    </row>
    <row r="151" spans="1:21" ht="76.05" customHeight="1" x14ac:dyDescent="0.3">
      <c r="A151" s="47" t="s">
        <v>753</v>
      </c>
      <c r="B151" s="60" t="s">
        <v>754</v>
      </c>
      <c r="C151" s="61" t="s">
        <v>36</v>
      </c>
      <c r="D151" s="47" t="s">
        <v>43</v>
      </c>
      <c r="E151" s="62" t="s">
        <v>17</v>
      </c>
      <c r="F151" s="47" t="s">
        <v>756</v>
      </c>
      <c r="G151" s="62"/>
      <c r="H151" s="74">
        <v>45636</v>
      </c>
      <c r="I151" s="75">
        <v>2024</v>
      </c>
      <c r="J151" s="49">
        <v>135000</v>
      </c>
      <c r="K151" s="62" t="s">
        <v>17</v>
      </c>
      <c r="L151" s="47" t="s">
        <v>1851</v>
      </c>
      <c r="M151" s="47" t="s">
        <v>1246</v>
      </c>
      <c r="N151" s="47" t="s">
        <v>438</v>
      </c>
      <c r="O151" s="61"/>
      <c r="P151" s="61" t="s">
        <v>1852</v>
      </c>
      <c r="Q151" s="61" t="s">
        <v>755</v>
      </c>
      <c r="R151" s="47" t="s">
        <v>1853</v>
      </c>
      <c r="S151" s="47" t="s">
        <v>753</v>
      </c>
      <c r="T151" s="60" t="s">
        <v>754</v>
      </c>
      <c r="U151" s="61" t="s">
        <v>1434</v>
      </c>
    </row>
    <row r="152" spans="1:21" ht="76.05" customHeight="1" x14ac:dyDescent="0.3">
      <c r="A152" s="43" t="s">
        <v>729</v>
      </c>
      <c r="B152" s="57" t="s">
        <v>730</v>
      </c>
      <c r="C152" s="58" t="s">
        <v>36</v>
      </c>
      <c r="D152" s="43" t="s">
        <v>140</v>
      </c>
      <c r="E152" s="59" t="s">
        <v>18</v>
      </c>
      <c r="F152" s="43" t="s">
        <v>1854</v>
      </c>
      <c r="G152" s="59" t="s">
        <v>1244</v>
      </c>
      <c r="H152" s="72">
        <v>38839</v>
      </c>
      <c r="I152" s="73">
        <v>2006</v>
      </c>
      <c r="J152" s="45">
        <v>189000</v>
      </c>
      <c r="K152" s="59" t="s">
        <v>18</v>
      </c>
      <c r="L152" s="43" t="s">
        <v>1855</v>
      </c>
      <c r="M152" s="43" t="s">
        <v>1246</v>
      </c>
      <c r="N152" s="43"/>
      <c r="O152" s="58"/>
      <c r="P152" s="58" t="s">
        <v>1856</v>
      </c>
      <c r="Q152" s="58" t="s">
        <v>731</v>
      </c>
      <c r="R152" s="43" t="s">
        <v>1857</v>
      </c>
      <c r="S152" s="43" t="s">
        <v>729</v>
      </c>
      <c r="T152" s="57" t="s">
        <v>730</v>
      </c>
      <c r="U152" s="58" t="s">
        <v>1250</v>
      </c>
    </row>
    <row r="153" spans="1:21" ht="76.05" customHeight="1" x14ac:dyDescent="0.3">
      <c r="A153" s="47" t="s">
        <v>1191</v>
      </c>
      <c r="B153" s="60" t="s">
        <v>1192</v>
      </c>
      <c r="C153" s="61" t="s">
        <v>34</v>
      </c>
      <c r="D153" s="47" t="s">
        <v>41</v>
      </c>
      <c r="E153" s="62" t="s">
        <v>557</v>
      </c>
      <c r="F153" s="47" t="s">
        <v>1858</v>
      </c>
      <c r="G153" s="62" t="s">
        <v>1244</v>
      </c>
      <c r="H153" s="74">
        <v>36490</v>
      </c>
      <c r="I153" s="75">
        <v>1999</v>
      </c>
      <c r="J153" s="49">
        <v>200</v>
      </c>
      <c r="K153" s="62" t="s">
        <v>141</v>
      </c>
      <c r="L153" s="47" t="s">
        <v>1440</v>
      </c>
      <c r="M153" s="47" t="s">
        <v>1246</v>
      </c>
      <c r="N153" s="47"/>
      <c r="O153" s="61"/>
      <c r="P153" s="61" t="s">
        <v>1859</v>
      </c>
      <c r="Q153" s="61"/>
      <c r="R153" s="47" t="s">
        <v>1860</v>
      </c>
      <c r="S153" s="47" t="s">
        <v>1861</v>
      </c>
      <c r="T153" s="60" t="s">
        <v>1192</v>
      </c>
      <c r="U153" s="61" t="s">
        <v>1250</v>
      </c>
    </row>
    <row r="154" spans="1:21" ht="76.05" customHeight="1" x14ac:dyDescent="0.3">
      <c r="A154" s="43" t="s">
        <v>666</v>
      </c>
      <c r="B154" s="57" t="s">
        <v>667</v>
      </c>
      <c r="C154" s="58" t="s">
        <v>32</v>
      </c>
      <c r="D154" s="43" t="s">
        <v>39</v>
      </c>
      <c r="E154" s="59" t="s">
        <v>22</v>
      </c>
      <c r="F154" s="43" t="s">
        <v>669</v>
      </c>
      <c r="G154" s="59"/>
      <c r="H154" s="72">
        <v>45608</v>
      </c>
      <c r="I154" s="73">
        <v>2024</v>
      </c>
      <c r="J154" s="45">
        <v>970000</v>
      </c>
      <c r="K154" s="59" t="s">
        <v>22</v>
      </c>
      <c r="L154" s="43" t="s">
        <v>1862</v>
      </c>
      <c r="M154" s="43" t="s">
        <v>1246</v>
      </c>
      <c r="N154" s="43" t="s">
        <v>108</v>
      </c>
      <c r="O154" s="58" t="s">
        <v>217</v>
      </c>
      <c r="P154" s="58" t="s">
        <v>1863</v>
      </c>
      <c r="Q154" s="58" t="s">
        <v>668</v>
      </c>
      <c r="R154" s="43" t="s">
        <v>1864</v>
      </c>
      <c r="S154" s="43" t="s">
        <v>666</v>
      </c>
      <c r="T154" s="57" t="s">
        <v>667</v>
      </c>
      <c r="U154" s="58" t="s">
        <v>1250</v>
      </c>
    </row>
    <row r="155" spans="1:21" ht="76.05" customHeight="1" x14ac:dyDescent="0.3">
      <c r="A155" s="47" t="s">
        <v>978</v>
      </c>
      <c r="B155" s="60" t="s">
        <v>979</v>
      </c>
      <c r="C155" s="61" t="s">
        <v>32</v>
      </c>
      <c r="D155" s="47" t="s">
        <v>45</v>
      </c>
      <c r="E155" s="62" t="s">
        <v>141</v>
      </c>
      <c r="F155" s="47" t="s">
        <v>1865</v>
      </c>
      <c r="G155" s="62" t="s">
        <v>1244</v>
      </c>
      <c r="H155" s="74">
        <v>40632</v>
      </c>
      <c r="I155" s="75">
        <v>2011</v>
      </c>
      <c r="J155" s="49">
        <v>4000</v>
      </c>
      <c r="K155" s="62" t="s">
        <v>141</v>
      </c>
      <c r="L155" s="47" t="s">
        <v>1866</v>
      </c>
      <c r="M155" s="47" t="s">
        <v>1246</v>
      </c>
      <c r="N155" s="47" t="s">
        <v>108</v>
      </c>
      <c r="O155" s="61" t="s">
        <v>608</v>
      </c>
      <c r="P155" s="61" t="s">
        <v>1867</v>
      </c>
      <c r="Q155" s="61" t="s">
        <v>980</v>
      </c>
      <c r="R155" s="47" t="s">
        <v>1868</v>
      </c>
      <c r="S155" s="47" t="s">
        <v>978</v>
      </c>
      <c r="T155" s="60" t="s">
        <v>979</v>
      </c>
      <c r="U155" s="61" t="s">
        <v>1250</v>
      </c>
    </row>
    <row r="156" spans="1:21" ht="76.05" customHeight="1" x14ac:dyDescent="0.3">
      <c r="A156" s="43" t="s">
        <v>342</v>
      </c>
      <c r="B156" s="57" t="s">
        <v>343</v>
      </c>
      <c r="C156" s="58" t="s">
        <v>40</v>
      </c>
      <c r="D156" s="43" t="s">
        <v>41</v>
      </c>
      <c r="E156" s="59" t="s">
        <v>25</v>
      </c>
      <c r="F156" s="43" t="s">
        <v>1869</v>
      </c>
      <c r="G156" s="59" t="s">
        <v>1244</v>
      </c>
      <c r="H156" s="72">
        <v>38981</v>
      </c>
      <c r="I156" s="73">
        <v>2006</v>
      </c>
      <c r="J156" s="45">
        <v>20000</v>
      </c>
      <c r="K156" s="59" t="s">
        <v>25</v>
      </c>
      <c r="L156" s="43" t="s">
        <v>1870</v>
      </c>
      <c r="M156" s="43" t="s">
        <v>1246</v>
      </c>
      <c r="N156" s="43" t="s">
        <v>1582</v>
      </c>
      <c r="O156" s="58" t="s">
        <v>1871</v>
      </c>
      <c r="P156" s="58" t="s">
        <v>1872</v>
      </c>
      <c r="Q156" s="58" t="s">
        <v>1786</v>
      </c>
      <c r="R156" s="43" t="s">
        <v>1873</v>
      </c>
      <c r="S156" s="43" t="s">
        <v>342</v>
      </c>
      <c r="T156" s="57" t="s">
        <v>343</v>
      </c>
      <c r="U156" s="58" t="s">
        <v>1250</v>
      </c>
    </row>
    <row r="157" spans="1:21" ht="76.05" customHeight="1" x14ac:dyDescent="0.3">
      <c r="A157" s="47" t="s">
        <v>342</v>
      </c>
      <c r="B157" s="60" t="s">
        <v>343</v>
      </c>
      <c r="C157" s="61" t="s">
        <v>40</v>
      </c>
      <c r="D157" s="47" t="s">
        <v>41</v>
      </c>
      <c r="E157" s="62" t="s">
        <v>25</v>
      </c>
      <c r="F157" s="47" t="s">
        <v>1874</v>
      </c>
      <c r="G157" s="62" t="s">
        <v>1291</v>
      </c>
      <c r="H157" s="74">
        <v>43196</v>
      </c>
      <c r="I157" s="75">
        <v>2018</v>
      </c>
      <c r="J157" s="49">
        <v>150000</v>
      </c>
      <c r="K157" s="62" t="s">
        <v>25</v>
      </c>
      <c r="L157" s="47" t="s">
        <v>1875</v>
      </c>
      <c r="M157" s="47" t="s">
        <v>1246</v>
      </c>
      <c r="N157" s="47" t="s">
        <v>108</v>
      </c>
      <c r="O157" s="61" t="s">
        <v>217</v>
      </c>
      <c r="P157" s="61" t="s">
        <v>1876</v>
      </c>
      <c r="Q157" s="61" t="s">
        <v>742</v>
      </c>
      <c r="R157" s="47" t="s">
        <v>1877</v>
      </c>
      <c r="S157" s="47" t="s">
        <v>342</v>
      </c>
      <c r="T157" s="60" t="s">
        <v>343</v>
      </c>
      <c r="U157" s="61" t="s">
        <v>1250</v>
      </c>
    </row>
    <row r="158" spans="1:21" ht="76.05" customHeight="1" x14ac:dyDescent="0.3">
      <c r="A158" s="43" t="s">
        <v>342</v>
      </c>
      <c r="B158" s="57" t="s">
        <v>343</v>
      </c>
      <c r="C158" s="58" t="s">
        <v>40</v>
      </c>
      <c r="D158" s="43" t="s">
        <v>41</v>
      </c>
      <c r="E158" s="59" t="s">
        <v>25</v>
      </c>
      <c r="F158" s="43" t="s">
        <v>1878</v>
      </c>
      <c r="G158" s="59"/>
      <c r="H158" s="72">
        <v>45057</v>
      </c>
      <c r="I158" s="73">
        <v>2023</v>
      </c>
      <c r="J158" s="45">
        <v>10000</v>
      </c>
      <c r="K158" s="59" t="s">
        <v>25</v>
      </c>
      <c r="L158" s="43" t="s">
        <v>1875</v>
      </c>
      <c r="M158" s="43" t="s">
        <v>1246</v>
      </c>
      <c r="N158" s="43" t="s">
        <v>108</v>
      </c>
      <c r="O158" s="58" t="s">
        <v>217</v>
      </c>
      <c r="P158" s="58" t="s">
        <v>1879</v>
      </c>
      <c r="Q158" s="58" t="s">
        <v>1355</v>
      </c>
      <c r="R158" s="43" t="s">
        <v>1880</v>
      </c>
      <c r="S158" s="43" t="s">
        <v>342</v>
      </c>
      <c r="T158" s="57" t="s">
        <v>343</v>
      </c>
      <c r="U158" s="58" t="s">
        <v>1250</v>
      </c>
    </row>
    <row r="159" spans="1:21" ht="76.05" customHeight="1" x14ac:dyDescent="0.3">
      <c r="A159" s="47" t="s">
        <v>677</v>
      </c>
      <c r="B159" s="60" t="s">
        <v>678</v>
      </c>
      <c r="C159" s="61" t="s">
        <v>32</v>
      </c>
      <c r="D159" s="47" t="s">
        <v>31</v>
      </c>
      <c r="E159" s="62" t="s">
        <v>21</v>
      </c>
      <c r="F159" s="47" t="s">
        <v>680</v>
      </c>
      <c r="G159" s="62"/>
      <c r="H159" s="74">
        <v>45454</v>
      </c>
      <c r="I159" s="75">
        <v>2024</v>
      </c>
      <c r="J159" s="49">
        <v>455000</v>
      </c>
      <c r="K159" s="62" t="s">
        <v>21</v>
      </c>
      <c r="L159" s="47" t="s">
        <v>1881</v>
      </c>
      <c r="M159" s="47" t="s">
        <v>1246</v>
      </c>
      <c r="N159" s="47" t="s">
        <v>108</v>
      </c>
      <c r="O159" s="61" t="s">
        <v>217</v>
      </c>
      <c r="P159" s="61" t="s">
        <v>1882</v>
      </c>
      <c r="Q159" s="61" t="s">
        <v>679</v>
      </c>
      <c r="R159" s="47" t="s">
        <v>1883</v>
      </c>
      <c r="S159" s="47" t="s">
        <v>1884</v>
      </c>
      <c r="T159" s="60" t="s">
        <v>678</v>
      </c>
      <c r="U159" s="61" t="s">
        <v>1250</v>
      </c>
    </row>
    <row r="160" spans="1:21" ht="76.05" customHeight="1" x14ac:dyDescent="0.3">
      <c r="A160" s="43" t="s">
        <v>1090</v>
      </c>
      <c r="B160" s="57" t="s">
        <v>1091</v>
      </c>
      <c r="C160" s="58" t="s">
        <v>32</v>
      </c>
      <c r="D160" s="43" t="s">
        <v>43</v>
      </c>
      <c r="E160" s="59" t="s">
        <v>141</v>
      </c>
      <c r="F160" s="43" t="s">
        <v>1094</v>
      </c>
      <c r="G160" s="59"/>
      <c r="H160" s="72">
        <v>45762</v>
      </c>
      <c r="I160" s="73">
        <v>2025</v>
      </c>
      <c r="J160" s="45">
        <v>1000</v>
      </c>
      <c r="K160" s="59" t="s">
        <v>19</v>
      </c>
      <c r="L160" s="43" t="s">
        <v>1885</v>
      </c>
      <c r="M160" s="43" t="s">
        <v>1246</v>
      </c>
      <c r="N160" s="43" t="s">
        <v>1092</v>
      </c>
      <c r="O160" s="58" t="s">
        <v>881</v>
      </c>
      <c r="P160" s="58" t="s">
        <v>1886</v>
      </c>
      <c r="Q160" s="58" t="s">
        <v>1093</v>
      </c>
      <c r="R160" s="43" t="s">
        <v>1887</v>
      </c>
      <c r="S160" s="43" t="s">
        <v>1090</v>
      </c>
      <c r="T160" s="57" t="s">
        <v>1091</v>
      </c>
      <c r="U160" s="58" t="s">
        <v>1250</v>
      </c>
    </row>
    <row r="161" spans="1:21" ht="76.05" customHeight="1" x14ac:dyDescent="0.3">
      <c r="A161" s="47" t="s">
        <v>374</v>
      </c>
      <c r="B161" s="60" t="s">
        <v>375</v>
      </c>
      <c r="C161" s="61" t="s">
        <v>32</v>
      </c>
      <c r="D161" s="47" t="s">
        <v>47</v>
      </c>
      <c r="E161" s="62" t="s">
        <v>19</v>
      </c>
      <c r="F161" s="47" t="s">
        <v>1888</v>
      </c>
      <c r="G161" s="62" t="s">
        <v>1244</v>
      </c>
      <c r="H161" s="74">
        <v>39498</v>
      </c>
      <c r="I161" s="75">
        <v>2008</v>
      </c>
      <c r="J161" s="49">
        <v>10000</v>
      </c>
      <c r="K161" s="62" t="s">
        <v>19</v>
      </c>
      <c r="L161" s="47" t="s">
        <v>1889</v>
      </c>
      <c r="M161" s="47" t="s">
        <v>1246</v>
      </c>
      <c r="N161" s="47" t="s">
        <v>1582</v>
      </c>
      <c r="O161" s="61" t="s">
        <v>1871</v>
      </c>
      <c r="P161" s="61" t="s">
        <v>1890</v>
      </c>
      <c r="Q161" s="61" t="s">
        <v>1891</v>
      </c>
      <c r="R161" s="47" t="s">
        <v>1892</v>
      </c>
      <c r="S161" s="47" t="s">
        <v>1893</v>
      </c>
      <c r="T161" s="60" t="s">
        <v>375</v>
      </c>
      <c r="U161" s="61" t="s">
        <v>1250</v>
      </c>
    </row>
    <row r="162" spans="1:21" ht="76.05" customHeight="1" x14ac:dyDescent="0.3">
      <c r="A162" s="43" t="s">
        <v>374</v>
      </c>
      <c r="B162" s="57" t="s">
        <v>375</v>
      </c>
      <c r="C162" s="58" t="s">
        <v>32</v>
      </c>
      <c r="D162" s="43" t="s">
        <v>47</v>
      </c>
      <c r="E162" s="59" t="s">
        <v>19</v>
      </c>
      <c r="F162" s="43" t="s">
        <v>1894</v>
      </c>
      <c r="G162" s="59" t="s">
        <v>1244</v>
      </c>
      <c r="H162" s="72">
        <v>40309</v>
      </c>
      <c r="I162" s="73">
        <v>2010</v>
      </c>
      <c r="J162" s="45">
        <v>1000</v>
      </c>
      <c r="K162" s="59" t="s">
        <v>19</v>
      </c>
      <c r="L162" s="43" t="s">
        <v>1889</v>
      </c>
      <c r="M162" s="43" t="s">
        <v>1246</v>
      </c>
      <c r="N162" s="43" t="s">
        <v>108</v>
      </c>
      <c r="O162" s="58" t="s">
        <v>1895</v>
      </c>
      <c r="P162" s="58" t="s">
        <v>1896</v>
      </c>
      <c r="Q162" s="58" t="s">
        <v>1897</v>
      </c>
      <c r="R162" s="43" t="s">
        <v>1898</v>
      </c>
      <c r="S162" s="43" t="s">
        <v>1893</v>
      </c>
      <c r="T162" s="57" t="s">
        <v>375</v>
      </c>
      <c r="U162" s="58" t="s">
        <v>1250</v>
      </c>
    </row>
    <row r="163" spans="1:21" ht="76.05" customHeight="1" x14ac:dyDescent="0.3">
      <c r="A163" s="47" t="s">
        <v>374</v>
      </c>
      <c r="B163" s="60" t="s">
        <v>375</v>
      </c>
      <c r="C163" s="61" t="s">
        <v>32</v>
      </c>
      <c r="D163" s="47" t="s">
        <v>47</v>
      </c>
      <c r="E163" s="62" t="s">
        <v>19</v>
      </c>
      <c r="F163" s="47" t="s">
        <v>1899</v>
      </c>
      <c r="G163" s="62" t="s">
        <v>1291</v>
      </c>
      <c r="H163" s="74">
        <v>42684</v>
      </c>
      <c r="I163" s="75">
        <v>2016</v>
      </c>
      <c r="J163" s="49">
        <v>10000</v>
      </c>
      <c r="K163" s="62" t="s">
        <v>19</v>
      </c>
      <c r="L163" s="47" t="s">
        <v>1900</v>
      </c>
      <c r="M163" s="47" t="s">
        <v>1246</v>
      </c>
      <c r="N163" s="47" t="s">
        <v>108</v>
      </c>
      <c r="O163" s="61" t="s">
        <v>217</v>
      </c>
      <c r="P163" s="61" t="s">
        <v>1901</v>
      </c>
      <c r="Q163" s="61" t="s">
        <v>1902</v>
      </c>
      <c r="R163" s="47" t="s">
        <v>1903</v>
      </c>
      <c r="S163" s="47" t="s">
        <v>1893</v>
      </c>
      <c r="T163" s="60" t="s">
        <v>375</v>
      </c>
      <c r="U163" s="61" t="s">
        <v>1250</v>
      </c>
    </row>
    <row r="164" spans="1:21" ht="76.05" customHeight="1" x14ac:dyDescent="0.3">
      <c r="A164" s="43" t="s">
        <v>986</v>
      </c>
      <c r="B164" s="57" t="s">
        <v>987</v>
      </c>
      <c r="C164" s="58" t="s">
        <v>32</v>
      </c>
      <c r="D164" s="43" t="s">
        <v>456</v>
      </c>
      <c r="E164" s="59" t="s">
        <v>988</v>
      </c>
      <c r="F164" s="43" t="s">
        <v>990</v>
      </c>
      <c r="G164" s="59"/>
      <c r="H164" s="72">
        <v>45733</v>
      </c>
      <c r="I164" s="73">
        <v>2025</v>
      </c>
      <c r="J164" s="45">
        <v>3500</v>
      </c>
      <c r="K164" s="59" t="s">
        <v>988</v>
      </c>
      <c r="L164" s="43" t="s">
        <v>1904</v>
      </c>
      <c r="M164" s="43" t="s">
        <v>1246</v>
      </c>
      <c r="N164" s="43" t="s">
        <v>134</v>
      </c>
      <c r="O164" s="58" t="s">
        <v>383</v>
      </c>
      <c r="P164" s="58" t="s">
        <v>1905</v>
      </c>
      <c r="Q164" s="58" t="s">
        <v>989</v>
      </c>
      <c r="R164" s="43" t="s">
        <v>1906</v>
      </c>
      <c r="S164" s="43" t="s">
        <v>986</v>
      </c>
      <c r="T164" s="57" t="s">
        <v>987</v>
      </c>
      <c r="U164" s="58" t="s">
        <v>1250</v>
      </c>
    </row>
    <row r="165" spans="1:21" ht="76.05" customHeight="1" x14ac:dyDescent="0.3">
      <c r="A165" s="47" t="s">
        <v>733</v>
      </c>
      <c r="B165" s="60" t="s">
        <v>734</v>
      </c>
      <c r="C165" s="61" t="s">
        <v>34</v>
      </c>
      <c r="D165" s="47" t="s">
        <v>47</v>
      </c>
      <c r="E165" s="62" t="s">
        <v>422</v>
      </c>
      <c r="F165" s="47" t="s">
        <v>735</v>
      </c>
      <c r="G165" s="62"/>
      <c r="H165" s="74">
        <v>45784</v>
      </c>
      <c r="I165" s="75">
        <v>2025</v>
      </c>
      <c r="J165" s="49">
        <v>167000</v>
      </c>
      <c r="K165" s="62" t="s">
        <v>422</v>
      </c>
      <c r="L165" s="47" t="s">
        <v>1907</v>
      </c>
      <c r="M165" s="47" t="s">
        <v>1246</v>
      </c>
      <c r="N165" s="47" t="s">
        <v>108</v>
      </c>
      <c r="O165" s="61" t="s">
        <v>217</v>
      </c>
      <c r="P165" s="61" t="s">
        <v>1908</v>
      </c>
      <c r="Q165" s="61" t="s">
        <v>688</v>
      </c>
      <c r="R165" s="47" t="s">
        <v>1909</v>
      </c>
      <c r="S165" s="47" t="s">
        <v>733</v>
      </c>
      <c r="T165" s="60" t="s">
        <v>734</v>
      </c>
      <c r="U165" s="61" t="s">
        <v>1250</v>
      </c>
    </row>
    <row r="166" spans="1:21" ht="76.05" customHeight="1" x14ac:dyDescent="0.3">
      <c r="A166" s="43" t="s">
        <v>1140</v>
      </c>
      <c r="B166" s="57" t="s">
        <v>1141</v>
      </c>
      <c r="C166" s="58" t="s">
        <v>32</v>
      </c>
      <c r="D166" s="43" t="s">
        <v>194</v>
      </c>
      <c r="E166" s="59" t="s">
        <v>16</v>
      </c>
      <c r="F166" s="43" t="s">
        <v>1910</v>
      </c>
      <c r="G166" s="59" t="s">
        <v>1244</v>
      </c>
      <c r="H166" s="72">
        <v>36949</v>
      </c>
      <c r="I166" s="73">
        <v>2001</v>
      </c>
      <c r="J166" s="45">
        <v>700</v>
      </c>
      <c r="K166" s="59" t="s">
        <v>16</v>
      </c>
      <c r="L166" s="43" t="s">
        <v>1911</v>
      </c>
      <c r="M166" s="43" t="s">
        <v>1246</v>
      </c>
      <c r="N166" s="43"/>
      <c r="O166" s="58"/>
      <c r="P166" s="58" t="s">
        <v>1912</v>
      </c>
      <c r="Q166" s="58"/>
      <c r="R166" s="43" t="s">
        <v>1913</v>
      </c>
      <c r="S166" s="43" t="s">
        <v>1140</v>
      </c>
      <c r="T166" s="57" t="s">
        <v>1141</v>
      </c>
      <c r="U166" s="58" t="s">
        <v>1250</v>
      </c>
    </row>
    <row r="167" spans="1:21" ht="76.05" customHeight="1" x14ac:dyDescent="0.3">
      <c r="A167" s="47" t="s">
        <v>1200</v>
      </c>
      <c r="B167" s="60" t="s">
        <v>1201</v>
      </c>
      <c r="C167" s="61" t="s">
        <v>44</v>
      </c>
      <c r="D167" s="47" t="s">
        <v>443</v>
      </c>
      <c r="E167" s="62" t="s">
        <v>522</v>
      </c>
      <c r="F167" s="47" t="s">
        <v>1914</v>
      </c>
      <c r="G167" s="62" t="s">
        <v>1244</v>
      </c>
      <c r="H167" s="74">
        <v>36248</v>
      </c>
      <c r="I167" s="75">
        <v>1999</v>
      </c>
      <c r="J167" s="49">
        <v>100</v>
      </c>
      <c r="K167" s="62" t="s">
        <v>20</v>
      </c>
      <c r="L167" s="47" t="s">
        <v>1915</v>
      </c>
      <c r="M167" s="47" t="s">
        <v>1246</v>
      </c>
      <c r="N167" s="47"/>
      <c r="O167" s="61"/>
      <c r="P167" s="61" t="s">
        <v>1916</v>
      </c>
      <c r="Q167" s="61" t="s">
        <v>1202</v>
      </c>
      <c r="R167" s="47" t="s">
        <v>1917</v>
      </c>
      <c r="S167" s="47" t="s">
        <v>1918</v>
      </c>
      <c r="T167" s="60" t="s">
        <v>1201</v>
      </c>
      <c r="U167" s="61" t="s">
        <v>1250</v>
      </c>
    </row>
    <row r="168" spans="1:21" ht="76.05" customHeight="1" x14ac:dyDescent="0.3">
      <c r="A168" s="43" t="s">
        <v>918</v>
      </c>
      <c r="B168" s="57" t="s">
        <v>919</v>
      </c>
      <c r="C168" s="58" t="s">
        <v>34</v>
      </c>
      <c r="D168" s="43" t="s">
        <v>39</v>
      </c>
      <c r="E168" s="59" t="s">
        <v>105</v>
      </c>
      <c r="F168" s="43" t="s">
        <v>1919</v>
      </c>
      <c r="G168" s="59" t="s">
        <v>1244</v>
      </c>
      <c r="H168" s="72">
        <v>37347</v>
      </c>
      <c r="I168" s="73">
        <v>2002</v>
      </c>
      <c r="J168" s="45">
        <v>9000</v>
      </c>
      <c r="K168" s="59" t="s">
        <v>105</v>
      </c>
      <c r="L168" s="43" t="s">
        <v>1920</v>
      </c>
      <c r="M168" s="43" t="s">
        <v>1246</v>
      </c>
      <c r="N168" s="43"/>
      <c r="O168" s="58"/>
      <c r="P168" s="58" t="s">
        <v>1921</v>
      </c>
      <c r="Q168" s="58"/>
      <c r="R168" s="43" t="s">
        <v>1922</v>
      </c>
      <c r="S168" s="43" t="s">
        <v>1923</v>
      </c>
      <c r="T168" s="57" t="s">
        <v>919</v>
      </c>
      <c r="U168" s="58" t="s">
        <v>1250</v>
      </c>
    </row>
    <row r="169" spans="1:21" ht="76.05" customHeight="1" x14ac:dyDescent="0.3">
      <c r="A169" s="47" t="s">
        <v>991</v>
      </c>
      <c r="B169" s="60" t="s">
        <v>992</v>
      </c>
      <c r="C169" s="61" t="s">
        <v>34</v>
      </c>
      <c r="D169" s="47" t="s">
        <v>35</v>
      </c>
      <c r="E169" s="62" t="s">
        <v>19</v>
      </c>
      <c r="F169" s="47" t="s">
        <v>1924</v>
      </c>
      <c r="G169" s="62" t="s">
        <v>1445</v>
      </c>
      <c r="H169" s="74">
        <v>42484</v>
      </c>
      <c r="I169" s="75">
        <v>2016</v>
      </c>
      <c r="J169" s="49">
        <v>3500</v>
      </c>
      <c r="K169" s="62" t="s">
        <v>171</v>
      </c>
      <c r="L169" s="47" t="s">
        <v>1925</v>
      </c>
      <c r="M169" s="47" t="s">
        <v>1926</v>
      </c>
      <c r="N169" s="47" t="s">
        <v>404</v>
      </c>
      <c r="O169" s="61" t="s">
        <v>993</v>
      </c>
      <c r="P169" s="61" t="s">
        <v>1927</v>
      </c>
      <c r="Q169" s="61" t="s">
        <v>898</v>
      </c>
      <c r="R169" s="47" t="s">
        <v>1928</v>
      </c>
      <c r="S169" s="47" t="s">
        <v>1929</v>
      </c>
      <c r="T169" s="60" t="s">
        <v>992</v>
      </c>
      <c r="U169" s="61" t="s">
        <v>1434</v>
      </c>
    </row>
    <row r="170" spans="1:21" ht="76.05" customHeight="1" x14ac:dyDescent="0.3">
      <c r="A170" s="43" t="s">
        <v>354</v>
      </c>
      <c r="B170" s="57" t="s">
        <v>355</v>
      </c>
      <c r="C170" s="58" t="s">
        <v>34</v>
      </c>
      <c r="D170" s="43" t="s">
        <v>39</v>
      </c>
      <c r="E170" s="59" t="s">
        <v>171</v>
      </c>
      <c r="F170" s="43" t="s">
        <v>1930</v>
      </c>
      <c r="G170" s="59" t="s">
        <v>1244</v>
      </c>
      <c r="H170" s="72">
        <v>36615</v>
      </c>
      <c r="I170" s="73">
        <v>2000</v>
      </c>
      <c r="J170" s="45">
        <v>2100</v>
      </c>
      <c r="K170" s="59" t="s">
        <v>15</v>
      </c>
      <c r="L170" s="43" t="s">
        <v>1931</v>
      </c>
      <c r="M170" s="43" t="s">
        <v>1246</v>
      </c>
      <c r="N170" s="43"/>
      <c r="O170" s="58"/>
      <c r="P170" s="58" t="s">
        <v>1932</v>
      </c>
      <c r="Q170" s="58"/>
      <c r="R170" s="43" t="s">
        <v>1933</v>
      </c>
      <c r="S170" s="43" t="s">
        <v>354</v>
      </c>
      <c r="T170" s="57" t="s">
        <v>355</v>
      </c>
      <c r="U170" s="58" t="s">
        <v>1250</v>
      </c>
    </row>
    <row r="171" spans="1:21" ht="76.05" customHeight="1" x14ac:dyDescent="0.3">
      <c r="A171" s="47" t="s">
        <v>354</v>
      </c>
      <c r="B171" s="60" t="s">
        <v>355</v>
      </c>
      <c r="C171" s="61" t="s">
        <v>34</v>
      </c>
      <c r="D171" s="47" t="s">
        <v>39</v>
      </c>
      <c r="E171" s="62" t="s">
        <v>171</v>
      </c>
      <c r="F171" s="47" t="s">
        <v>1934</v>
      </c>
      <c r="G171" s="62" t="s">
        <v>1244</v>
      </c>
      <c r="H171" s="74">
        <v>38957</v>
      </c>
      <c r="I171" s="75">
        <v>2006</v>
      </c>
      <c r="J171" s="49">
        <v>7000</v>
      </c>
      <c r="K171" s="62" t="s">
        <v>15</v>
      </c>
      <c r="L171" s="47" t="s">
        <v>1935</v>
      </c>
      <c r="M171" s="47" t="s">
        <v>1246</v>
      </c>
      <c r="N171" s="47"/>
      <c r="O171" s="61"/>
      <c r="P171" s="61" t="s">
        <v>1936</v>
      </c>
      <c r="Q171" s="61" t="s">
        <v>698</v>
      </c>
      <c r="R171" s="47" t="s">
        <v>1937</v>
      </c>
      <c r="S171" s="47" t="s">
        <v>354</v>
      </c>
      <c r="T171" s="60" t="s">
        <v>355</v>
      </c>
      <c r="U171" s="61" t="s">
        <v>1250</v>
      </c>
    </row>
    <row r="172" spans="1:21" ht="76.05" customHeight="1" x14ac:dyDescent="0.3">
      <c r="A172" s="43" t="s">
        <v>354</v>
      </c>
      <c r="B172" s="57" t="s">
        <v>355</v>
      </c>
      <c r="C172" s="58" t="s">
        <v>34</v>
      </c>
      <c r="D172" s="43" t="s">
        <v>39</v>
      </c>
      <c r="E172" s="59" t="s">
        <v>171</v>
      </c>
      <c r="F172" s="43" t="s">
        <v>1938</v>
      </c>
      <c r="G172" s="59" t="s">
        <v>1244</v>
      </c>
      <c r="H172" s="72">
        <v>39196</v>
      </c>
      <c r="I172" s="73">
        <v>2007</v>
      </c>
      <c r="J172" s="45">
        <v>66000</v>
      </c>
      <c r="K172" s="59" t="s">
        <v>15</v>
      </c>
      <c r="L172" s="43" t="s">
        <v>1935</v>
      </c>
      <c r="M172" s="43" t="s">
        <v>1246</v>
      </c>
      <c r="N172" s="43" t="s">
        <v>108</v>
      </c>
      <c r="O172" s="58" t="s">
        <v>357</v>
      </c>
      <c r="P172" s="58" t="s">
        <v>1939</v>
      </c>
      <c r="Q172" s="58" t="s">
        <v>1940</v>
      </c>
      <c r="R172" s="43" t="s">
        <v>1941</v>
      </c>
      <c r="S172" s="43" t="s">
        <v>354</v>
      </c>
      <c r="T172" s="57" t="s">
        <v>355</v>
      </c>
      <c r="U172" s="58" t="s">
        <v>1250</v>
      </c>
    </row>
    <row r="173" spans="1:21" ht="76.05" customHeight="1" x14ac:dyDescent="0.3">
      <c r="A173" s="47" t="s">
        <v>1032</v>
      </c>
      <c r="B173" s="60" t="s">
        <v>1033</v>
      </c>
      <c r="C173" s="61" t="s">
        <v>34</v>
      </c>
      <c r="D173" s="47" t="s">
        <v>35</v>
      </c>
      <c r="E173" s="62" t="s">
        <v>20</v>
      </c>
      <c r="F173" s="47" t="s">
        <v>1942</v>
      </c>
      <c r="G173" s="62" t="s">
        <v>1244</v>
      </c>
      <c r="H173" s="74">
        <v>39376</v>
      </c>
      <c r="I173" s="75">
        <v>2007</v>
      </c>
      <c r="J173" s="49">
        <v>2000</v>
      </c>
      <c r="K173" s="62" t="s">
        <v>20</v>
      </c>
      <c r="L173" s="47" t="s">
        <v>1943</v>
      </c>
      <c r="M173" s="47" t="s">
        <v>1246</v>
      </c>
      <c r="N173" s="47" t="s">
        <v>581</v>
      </c>
      <c r="O173" s="61" t="s">
        <v>1034</v>
      </c>
      <c r="P173" s="61" t="s">
        <v>1944</v>
      </c>
      <c r="Q173" s="61" t="s">
        <v>1035</v>
      </c>
      <c r="R173" s="47" t="s">
        <v>1945</v>
      </c>
      <c r="S173" s="47" t="s">
        <v>1946</v>
      </c>
      <c r="T173" s="60" t="s">
        <v>1033</v>
      </c>
      <c r="U173" s="61" t="s">
        <v>1250</v>
      </c>
    </row>
    <row r="174" spans="1:21" ht="76.05" customHeight="1" x14ac:dyDescent="0.3">
      <c r="A174" s="43" t="s">
        <v>1156</v>
      </c>
      <c r="B174" s="57" t="s">
        <v>1157</v>
      </c>
      <c r="C174" s="58" t="s">
        <v>32</v>
      </c>
      <c r="D174" s="43" t="s">
        <v>535</v>
      </c>
      <c r="E174" s="59" t="s">
        <v>20</v>
      </c>
      <c r="F174" s="43" t="s">
        <v>1947</v>
      </c>
      <c r="G174" s="59" t="s">
        <v>1244</v>
      </c>
      <c r="H174" s="72">
        <v>39196</v>
      </c>
      <c r="I174" s="73">
        <v>2007</v>
      </c>
      <c r="J174" s="45">
        <v>500</v>
      </c>
      <c r="K174" s="59" t="s">
        <v>20</v>
      </c>
      <c r="L174" s="43" t="s">
        <v>1948</v>
      </c>
      <c r="M174" s="43" t="s">
        <v>1246</v>
      </c>
      <c r="N174" s="43"/>
      <c r="O174" s="58"/>
      <c r="P174" s="58" t="s">
        <v>1949</v>
      </c>
      <c r="Q174" s="58" t="s">
        <v>1158</v>
      </c>
      <c r="R174" s="43" t="s">
        <v>1950</v>
      </c>
      <c r="S174" s="43" t="s">
        <v>1156</v>
      </c>
      <c r="T174" s="57" t="s">
        <v>1157</v>
      </c>
      <c r="U174" s="58" t="s">
        <v>1250</v>
      </c>
    </row>
    <row r="175" spans="1:21" ht="76.05" customHeight="1" x14ac:dyDescent="0.3">
      <c r="A175" s="47" t="s">
        <v>460</v>
      </c>
      <c r="B175" s="60" t="s">
        <v>461</v>
      </c>
      <c r="C175" s="61" t="s">
        <v>32</v>
      </c>
      <c r="D175" s="47" t="s">
        <v>37</v>
      </c>
      <c r="E175" s="62" t="s">
        <v>236</v>
      </c>
      <c r="F175" s="47" t="s">
        <v>1951</v>
      </c>
      <c r="G175" s="62"/>
      <c r="H175" s="74">
        <v>45064</v>
      </c>
      <c r="I175" s="75">
        <v>2023</v>
      </c>
      <c r="J175" s="49">
        <v>116000</v>
      </c>
      <c r="K175" s="62" t="s">
        <v>171</v>
      </c>
      <c r="L175" s="47" t="s">
        <v>1952</v>
      </c>
      <c r="M175" s="47" t="s">
        <v>1246</v>
      </c>
      <c r="N175" s="47" t="s">
        <v>108</v>
      </c>
      <c r="O175" s="61" t="s">
        <v>217</v>
      </c>
      <c r="P175" s="61" t="s">
        <v>1953</v>
      </c>
      <c r="Q175" s="61" t="s">
        <v>1954</v>
      </c>
      <c r="R175" s="47" t="s">
        <v>1955</v>
      </c>
      <c r="S175" s="47" t="s">
        <v>460</v>
      </c>
      <c r="T175" s="60" t="s">
        <v>461</v>
      </c>
      <c r="U175" s="61" t="s">
        <v>1250</v>
      </c>
    </row>
    <row r="176" spans="1:21" ht="76.05" customHeight="1" x14ac:dyDescent="0.3">
      <c r="A176" s="43" t="s">
        <v>460</v>
      </c>
      <c r="B176" s="57" t="s">
        <v>461</v>
      </c>
      <c r="C176" s="58" t="s">
        <v>32</v>
      </c>
      <c r="D176" s="43" t="s">
        <v>37</v>
      </c>
      <c r="E176" s="59" t="s">
        <v>236</v>
      </c>
      <c r="F176" s="43" t="s">
        <v>1956</v>
      </c>
      <c r="G176" s="59"/>
      <c r="H176" s="72">
        <v>45064</v>
      </c>
      <c r="I176" s="73">
        <v>2023</v>
      </c>
      <c r="J176" s="45">
        <v>382500</v>
      </c>
      <c r="K176" s="59" t="s">
        <v>171</v>
      </c>
      <c r="L176" s="43" t="s">
        <v>1952</v>
      </c>
      <c r="M176" s="43" t="s">
        <v>1246</v>
      </c>
      <c r="N176" s="43" t="s">
        <v>108</v>
      </c>
      <c r="O176" s="58" t="s">
        <v>217</v>
      </c>
      <c r="P176" s="58" t="s">
        <v>1957</v>
      </c>
      <c r="Q176" s="58" t="s">
        <v>1958</v>
      </c>
      <c r="R176" s="43" t="s">
        <v>1959</v>
      </c>
      <c r="S176" s="43" t="s">
        <v>460</v>
      </c>
      <c r="T176" s="57" t="s">
        <v>461</v>
      </c>
      <c r="U176" s="58" t="s">
        <v>1250</v>
      </c>
    </row>
    <row r="177" spans="1:21" ht="76.05" customHeight="1" x14ac:dyDescent="0.3">
      <c r="A177" s="47" t="s">
        <v>622</v>
      </c>
      <c r="B177" s="60" t="s">
        <v>623</v>
      </c>
      <c r="C177" s="61" t="s">
        <v>32</v>
      </c>
      <c r="D177" s="47" t="s">
        <v>49</v>
      </c>
      <c r="E177" s="62" t="s">
        <v>132</v>
      </c>
      <c r="F177" s="47" t="s">
        <v>1960</v>
      </c>
      <c r="G177" s="62" t="s">
        <v>1244</v>
      </c>
      <c r="H177" s="74">
        <v>37369</v>
      </c>
      <c r="I177" s="75">
        <v>2002</v>
      </c>
      <c r="J177" s="49">
        <v>1000</v>
      </c>
      <c r="K177" s="62" t="s">
        <v>20</v>
      </c>
      <c r="L177" s="47" t="s">
        <v>1961</v>
      </c>
      <c r="M177" s="47" t="s">
        <v>1246</v>
      </c>
      <c r="N177" s="47" t="s">
        <v>108</v>
      </c>
      <c r="O177" s="61" t="s">
        <v>217</v>
      </c>
      <c r="P177" s="61" t="s">
        <v>1962</v>
      </c>
      <c r="Q177" s="61"/>
      <c r="R177" s="47" t="s">
        <v>1963</v>
      </c>
      <c r="S177" s="47" t="s">
        <v>622</v>
      </c>
      <c r="T177" s="60" t="s">
        <v>623</v>
      </c>
      <c r="U177" s="61" t="s">
        <v>1250</v>
      </c>
    </row>
    <row r="178" spans="1:21" ht="76.05" customHeight="1" x14ac:dyDescent="0.3">
      <c r="A178" s="43" t="s">
        <v>622</v>
      </c>
      <c r="B178" s="57" t="s">
        <v>623</v>
      </c>
      <c r="C178" s="58" t="s">
        <v>32</v>
      </c>
      <c r="D178" s="43" t="s">
        <v>49</v>
      </c>
      <c r="E178" s="59" t="s">
        <v>132</v>
      </c>
      <c r="F178" s="43" t="s">
        <v>1964</v>
      </c>
      <c r="G178" s="59" t="s">
        <v>1244</v>
      </c>
      <c r="H178" s="72">
        <v>37380</v>
      </c>
      <c r="I178" s="73">
        <v>2002</v>
      </c>
      <c r="J178" s="45">
        <v>1000</v>
      </c>
      <c r="K178" s="59" t="s">
        <v>20</v>
      </c>
      <c r="L178" s="43" t="s">
        <v>1965</v>
      </c>
      <c r="M178" s="43" t="s">
        <v>1246</v>
      </c>
      <c r="N178" s="43" t="s">
        <v>108</v>
      </c>
      <c r="O178" s="58" t="s">
        <v>217</v>
      </c>
      <c r="P178" s="58" t="s">
        <v>1966</v>
      </c>
      <c r="Q178" s="58"/>
      <c r="R178" s="43" t="s">
        <v>1967</v>
      </c>
      <c r="S178" s="43" t="s">
        <v>622</v>
      </c>
      <c r="T178" s="57" t="s">
        <v>623</v>
      </c>
      <c r="U178" s="58" t="s">
        <v>1250</v>
      </c>
    </row>
    <row r="179" spans="1:21" ht="76.05" customHeight="1" x14ac:dyDescent="0.3">
      <c r="A179" s="47" t="s">
        <v>412</v>
      </c>
      <c r="B179" s="60" t="s">
        <v>413</v>
      </c>
      <c r="C179" s="61" t="s">
        <v>32</v>
      </c>
      <c r="D179" s="47" t="s">
        <v>414</v>
      </c>
      <c r="E179" s="62" t="s">
        <v>415</v>
      </c>
      <c r="F179" s="47" t="s">
        <v>1968</v>
      </c>
      <c r="G179" s="62" t="s">
        <v>1291</v>
      </c>
      <c r="H179" s="74">
        <v>42467</v>
      </c>
      <c r="I179" s="75">
        <v>2016</v>
      </c>
      <c r="J179" s="49">
        <v>4700</v>
      </c>
      <c r="K179" s="62" t="s">
        <v>415</v>
      </c>
      <c r="L179" s="47" t="s">
        <v>1969</v>
      </c>
      <c r="M179" s="47" t="s">
        <v>1246</v>
      </c>
      <c r="N179" s="47" t="s">
        <v>143</v>
      </c>
      <c r="O179" s="61" t="s">
        <v>417</v>
      </c>
      <c r="P179" s="61" t="s">
        <v>1970</v>
      </c>
      <c r="Q179" s="61" t="s">
        <v>1971</v>
      </c>
      <c r="R179" s="47" t="s">
        <v>1972</v>
      </c>
      <c r="S179" s="47" t="s">
        <v>412</v>
      </c>
      <c r="T179" s="60" t="s">
        <v>413</v>
      </c>
      <c r="U179" s="61" t="s">
        <v>1250</v>
      </c>
    </row>
    <row r="180" spans="1:21" ht="76.05" customHeight="1" x14ac:dyDescent="0.3">
      <c r="A180" s="43" t="s">
        <v>412</v>
      </c>
      <c r="B180" s="57" t="s">
        <v>413</v>
      </c>
      <c r="C180" s="58" t="s">
        <v>32</v>
      </c>
      <c r="D180" s="43" t="s">
        <v>414</v>
      </c>
      <c r="E180" s="59" t="s">
        <v>415</v>
      </c>
      <c r="F180" s="43" t="s">
        <v>1973</v>
      </c>
      <c r="G180" s="59" t="s">
        <v>1291</v>
      </c>
      <c r="H180" s="72">
        <v>42467</v>
      </c>
      <c r="I180" s="73">
        <v>2016</v>
      </c>
      <c r="J180" s="45">
        <v>4700</v>
      </c>
      <c r="K180" s="59" t="s">
        <v>415</v>
      </c>
      <c r="L180" s="43" t="s">
        <v>1969</v>
      </c>
      <c r="M180" s="43" t="s">
        <v>1246</v>
      </c>
      <c r="N180" s="43" t="s">
        <v>143</v>
      </c>
      <c r="O180" s="58" t="s">
        <v>417</v>
      </c>
      <c r="P180" s="58" t="s">
        <v>1970</v>
      </c>
      <c r="Q180" s="58" t="s">
        <v>1971</v>
      </c>
      <c r="R180" s="43" t="s">
        <v>1974</v>
      </c>
      <c r="S180" s="43" t="s">
        <v>412</v>
      </c>
      <c r="T180" s="57" t="s">
        <v>413</v>
      </c>
      <c r="U180" s="58" t="s">
        <v>1250</v>
      </c>
    </row>
    <row r="181" spans="1:21" ht="76.05" customHeight="1" x14ac:dyDescent="0.3">
      <c r="A181" s="47" t="s">
        <v>412</v>
      </c>
      <c r="B181" s="60" t="s">
        <v>413</v>
      </c>
      <c r="C181" s="61" t="s">
        <v>32</v>
      </c>
      <c r="D181" s="47" t="s">
        <v>414</v>
      </c>
      <c r="E181" s="62" t="s">
        <v>415</v>
      </c>
      <c r="F181" s="47" t="s">
        <v>1975</v>
      </c>
      <c r="G181" s="62" t="s">
        <v>1291</v>
      </c>
      <c r="H181" s="74">
        <v>42467</v>
      </c>
      <c r="I181" s="75">
        <v>2016</v>
      </c>
      <c r="J181" s="49">
        <v>1100</v>
      </c>
      <c r="K181" s="62" t="s">
        <v>415</v>
      </c>
      <c r="L181" s="47" t="s">
        <v>1969</v>
      </c>
      <c r="M181" s="47" t="s">
        <v>1246</v>
      </c>
      <c r="N181" s="47" t="s">
        <v>143</v>
      </c>
      <c r="O181" s="61" t="s">
        <v>417</v>
      </c>
      <c r="P181" s="61" t="s">
        <v>1976</v>
      </c>
      <c r="Q181" s="61" t="s">
        <v>1977</v>
      </c>
      <c r="R181" s="47" t="s">
        <v>1978</v>
      </c>
      <c r="S181" s="47" t="s">
        <v>412</v>
      </c>
      <c r="T181" s="60" t="s">
        <v>413</v>
      </c>
      <c r="U181" s="61" t="s">
        <v>1250</v>
      </c>
    </row>
    <row r="182" spans="1:21" ht="76.05" customHeight="1" x14ac:dyDescent="0.3">
      <c r="A182" s="43" t="s">
        <v>1217</v>
      </c>
      <c r="B182" s="57" t="s">
        <v>1218</v>
      </c>
      <c r="C182" s="58" t="s">
        <v>32</v>
      </c>
      <c r="D182" s="43" t="s">
        <v>41</v>
      </c>
      <c r="E182" s="59" t="s">
        <v>24</v>
      </c>
      <c r="F182" s="43" t="s">
        <v>1979</v>
      </c>
      <c r="G182" s="59" t="s">
        <v>1244</v>
      </c>
      <c r="H182" s="72">
        <v>39721</v>
      </c>
      <c r="I182" s="73">
        <v>2008</v>
      </c>
      <c r="J182" s="45"/>
      <c r="K182" s="59" t="s">
        <v>24</v>
      </c>
      <c r="L182" s="43" t="s">
        <v>1980</v>
      </c>
      <c r="M182" s="43" t="s">
        <v>1666</v>
      </c>
      <c r="N182" s="43" t="s">
        <v>581</v>
      </c>
      <c r="O182" s="58" t="s">
        <v>825</v>
      </c>
      <c r="P182" s="58" t="s">
        <v>1981</v>
      </c>
      <c r="Q182" s="58" t="s">
        <v>1219</v>
      </c>
      <c r="R182" s="43" t="s">
        <v>1982</v>
      </c>
      <c r="S182" s="43" t="s">
        <v>1217</v>
      </c>
      <c r="T182" s="57" t="s">
        <v>1218</v>
      </c>
      <c r="U182" s="58" t="s">
        <v>1250</v>
      </c>
    </row>
    <row r="183" spans="1:21" ht="76.05" customHeight="1" x14ac:dyDescent="0.3">
      <c r="A183" s="47" t="s">
        <v>1160</v>
      </c>
      <c r="B183" s="60" t="s">
        <v>1161</v>
      </c>
      <c r="C183" s="61" t="s">
        <v>32</v>
      </c>
      <c r="D183" s="47" t="s">
        <v>535</v>
      </c>
      <c r="E183" s="62" t="s">
        <v>557</v>
      </c>
      <c r="F183" s="47" t="s">
        <v>1983</v>
      </c>
      <c r="G183" s="62" t="s">
        <v>1244</v>
      </c>
      <c r="H183" s="74">
        <v>39721</v>
      </c>
      <c r="I183" s="75">
        <v>2008</v>
      </c>
      <c r="J183" s="49">
        <v>500</v>
      </c>
      <c r="K183" s="62" t="s">
        <v>557</v>
      </c>
      <c r="L183" s="47" t="s">
        <v>1984</v>
      </c>
      <c r="M183" s="47" t="s">
        <v>1246</v>
      </c>
      <c r="N183" s="47"/>
      <c r="O183" s="61"/>
      <c r="P183" s="61" t="s">
        <v>1985</v>
      </c>
      <c r="Q183" s="61" t="s">
        <v>1162</v>
      </c>
      <c r="R183" s="47" t="s">
        <v>1986</v>
      </c>
      <c r="S183" s="47" t="s">
        <v>1987</v>
      </c>
      <c r="T183" s="60" t="s">
        <v>1161</v>
      </c>
      <c r="U183" s="61" t="s">
        <v>1250</v>
      </c>
    </row>
    <row r="184" spans="1:21" ht="76.05" customHeight="1" x14ac:dyDescent="0.3">
      <c r="A184" s="43" t="s">
        <v>103</v>
      </c>
      <c r="B184" s="57" t="s">
        <v>104</v>
      </c>
      <c r="C184" s="58" t="s">
        <v>38</v>
      </c>
      <c r="D184" s="43" t="s">
        <v>47</v>
      </c>
      <c r="E184" s="59" t="s">
        <v>105</v>
      </c>
      <c r="F184" s="43" t="s">
        <v>1988</v>
      </c>
      <c r="G184" s="59" t="s">
        <v>1244</v>
      </c>
      <c r="H184" s="72">
        <v>38163</v>
      </c>
      <c r="I184" s="73">
        <v>2004</v>
      </c>
      <c r="J184" s="45">
        <v>113500</v>
      </c>
      <c r="K184" s="59" t="s">
        <v>105</v>
      </c>
      <c r="L184" s="43" t="s">
        <v>1989</v>
      </c>
      <c r="M184" s="43" t="s">
        <v>1246</v>
      </c>
      <c r="N184" s="43"/>
      <c r="O184" s="58"/>
      <c r="P184" s="58" t="s">
        <v>1990</v>
      </c>
      <c r="Q184" s="58" t="s">
        <v>1991</v>
      </c>
      <c r="R184" s="43" t="s">
        <v>1992</v>
      </c>
      <c r="S184" s="43" t="s">
        <v>103</v>
      </c>
      <c r="T184" s="57" t="s">
        <v>104</v>
      </c>
      <c r="U184" s="58" t="s">
        <v>1250</v>
      </c>
    </row>
    <row r="185" spans="1:21" ht="76.05" customHeight="1" x14ac:dyDescent="0.3">
      <c r="A185" s="47" t="s">
        <v>103</v>
      </c>
      <c r="B185" s="60" t="s">
        <v>104</v>
      </c>
      <c r="C185" s="61" t="s">
        <v>38</v>
      </c>
      <c r="D185" s="47" t="s">
        <v>47</v>
      </c>
      <c r="E185" s="62" t="s">
        <v>105</v>
      </c>
      <c r="F185" s="47" t="s">
        <v>1993</v>
      </c>
      <c r="G185" s="62" t="s">
        <v>1244</v>
      </c>
      <c r="H185" s="74">
        <v>38889</v>
      </c>
      <c r="I185" s="75">
        <v>2006</v>
      </c>
      <c r="J185" s="49">
        <v>139600</v>
      </c>
      <c r="K185" s="62" t="s">
        <v>213</v>
      </c>
      <c r="L185" s="47" t="s">
        <v>1994</v>
      </c>
      <c r="M185" s="47" t="s">
        <v>1246</v>
      </c>
      <c r="N185" s="47" t="s">
        <v>108</v>
      </c>
      <c r="O185" s="61" t="s">
        <v>217</v>
      </c>
      <c r="P185" s="61" t="s">
        <v>1995</v>
      </c>
      <c r="Q185" s="61" t="s">
        <v>1996</v>
      </c>
      <c r="R185" s="47" t="s">
        <v>1997</v>
      </c>
      <c r="S185" s="47" t="s">
        <v>103</v>
      </c>
      <c r="T185" s="60" t="s">
        <v>104</v>
      </c>
      <c r="U185" s="61" t="s">
        <v>1250</v>
      </c>
    </row>
    <row r="186" spans="1:21" ht="76.05" customHeight="1" x14ac:dyDescent="0.3">
      <c r="A186" s="43" t="s">
        <v>103</v>
      </c>
      <c r="B186" s="57" t="s">
        <v>104</v>
      </c>
      <c r="C186" s="58" t="s">
        <v>38</v>
      </c>
      <c r="D186" s="43" t="s">
        <v>47</v>
      </c>
      <c r="E186" s="59" t="s">
        <v>105</v>
      </c>
      <c r="F186" s="43" t="s">
        <v>1998</v>
      </c>
      <c r="G186" s="59" t="s">
        <v>1244</v>
      </c>
      <c r="H186" s="72">
        <v>38889</v>
      </c>
      <c r="I186" s="73">
        <v>2006</v>
      </c>
      <c r="J186" s="45">
        <v>113000</v>
      </c>
      <c r="K186" s="59" t="s">
        <v>213</v>
      </c>
      <c r="L186" s="43" t="s">
        <v>1994</v>
      </c>
      <c r="M186" s="43" t="s">
        <v>1246</v>
      </c>
      <c r="N186" s="43" t="s">
        <v>108</v>
      </c>
      <c r="O186" s="58" t="s">
        <v>1999</v>
      </c>
      <c r="P186" s="58" t="s">
        <v>2000</v>
      </c>
      <c r="Q186" s="58" t="s">
        <v>2001</v>
      </c>
      <c r="R186" s="43" t="s">
        <v>2002</v>
      </c>
      <c r="S186" s="43" t="s">
        <v>103</v>
      </c>
      <c r="T186" s="57" t="s">
        <v>104</v>
      </c>
      <c r="U186" s="58" t="s">
        <v>1250</v>
      </c>
    </row>
    <row r="187" spans="1:21" ht="76.05" customHeight="1" x14ac:dyDescent="0.3">
      <c r="A187" s="47" t="s">
        <v>103</v>
      </c>
      <c r="B187" s="60" t="s">
        <v>104</v>
      </c>
      <c r="C187" s="61" t="s">
        <v>38</v>
      </c>
      <c r="D187" s="47" t="s">
        <v>47</v>
      </c>
      <c r="E187" s="62" t="s">
        <v>105</v>
      </c>
      <c r="F187" s="47" t="s">
        <v>2003</v>
      </c>
      <c r="G187" s="62" t="s">
        <v>1244</v>
      </c>
      <c r="H187" s="74">
        <v>39618</v>
      </c>
      <c r="I187" s="75">
        <v>2008</v>
      </c>
      <c r="J187" s="49">
        <v>149400</v>
      </c>
      <c r="K187" s="62" t="s">
        <v>213</v>
      </c>
      <c r="L187" s="47" t="s">
        <v>1994</v>
      </c>
      <c r="M187" s="47" t="s">
        <v>1246</v>
      </c>
      <c r="N187" s="47"/>
      <c r="O187" s="61"/>
      <c r="P187" s="61" t="s">
        <v>2004</v>
      </c>
      <c r="Q187" s="61" t="s">
        <v>2005</v>
      </c>
      <c r="R187" s="47" t="s">
        <v>2006</v>
      </c>
      <c r="S187" s="47" t="s">
        <v>103</v>
      </c>
      <c r="T187" s="60" t="s">
        <v>104</v>
      </c>
      <c r="U187" s="61" t="s">
        <v>1250</v>
      </c>
    </row>
    <row r="188" spans="1:21" ht="76.05" customHeight="1" x14ac:dyDescent="0.3">
      <c r="A188" s="43" t="s">
        <v>103</v>
      </c>
      <c r="B188" s="57" t="s">
        <v>104</v>
      </c>
      <c r="C188" s="58" t="s">
        <v>38</v>
      </c>
      <c r="D188" s="43" t="s">
        <v>47</v>
      </c>
      <c r="E188" s="59" t="s">
        <v>105</v>
      </c>
      <c r="F188" s="43" t="s">
        <v>2007</v>
      </c>
      <c r="G188" s="59" t="s">
        <v>1244</v>
      </c>
      <c r="H188" s="72">
        <v>39618</v>
      </c>
      <c r="I188" s="73">
        <v>2008</v>
      </c>
      <c r="J188" s="45">
        <v>387600</v>
      </c>
      <c r="K188" s="59" t="s">
        <v>213</v>
      </c>
      <c r="L188" s="43" t="s">
        <v>1994</v>
      </c>
      <c r="M188" s="43" t="s">
        <v>1246</v>
      </c>
      <c r="N188" s="43" t="s">
        <v>108</v>
      </c>
      <c r="O188" s="58" t="s">
        <v>217</v>
      </c>
      <c r="P188" s="58" t="s">
        <v>2008</v>
      </c>
      <c r="Q188" s="58" t="s">
        <v>1536</v>
      </c>
      <c r="R188" s="43" t="s">
        <v>2009</v>
      </c>
      <c r="S188" s="43" t="s">
        <v>103</v>
      </c>
      <c r="T188" s="57" t="s">
        <v>104</v>
      </c>
      <c r="U188" s="58" t="s">
        <v>1250</v>
      </c>
    </row>
    <row r="189" spans="1:21" ht="76.05" customHeight="1" x14ac:dyDescent="0.3">
      <c r="A189" s="47" t="s">
        <v>103</v>
      </c>
      <c r="B189" s="60" t="s">
        <v>104</v>
      </c>
      <c r="C189" s="61" t="s">
        <v>38</v>
      </c>
      <c r="D189" s="47" t="s">
        <v>47</v>
      </c>
      <c r="E189" s="62" t="s">
        <v>105</v>
      </c>
      <c r="F189" s="47" t="s">
        <v>2010</v>
      </c>
      <c r="G189" s="62" t="s">
        <v>1244</v>
      </c>
      <c r="H189" s="74">
        <v>39618</v>
      </c>
      <c r="I189" s="75">
        <v>2008</v>
      </c>
      <c r="J189" s="49">
        <v>59300</v>
      </c>
      <c r="K189" s="62" t="s">
        <v>213</v>
      </c>
      <c r="L189" s="47" t="s">
        <v>1994</v>
      </c>
      <c r="M189" s="47" t="s">
        <v>1246</v>
      </c>
      <c r="N189" s="47" t="s">
        <v>108</v>
      </c>
      <c r="O189" s="61" t="s">
        <v>217</v>
      </c>
      <c r="P189" s="61" t="s">
        <v>2011</v>
      </c>
      <c r="Q189" s="61" t="s">
        <v>2012</v>
      </c>
      <c r="R189" s="47" t="s">
        <v>2013</v>
      </c>
      <c r="S189" s="47" t="s">
        <v>103</v>
      </c>
      <c r="T189" s="60" t="s">
        <v>104</v>
      </c>
      <c r="U189" s="61" t="s">
        <v>1250</v>
      </c>
    </row>
    <row r="190" spans="1:21" ht="76.05" customHeight="1" x14ac:dyDescent="0.3">
      <c r="A190" s="43" t="s">
        <v>103</v>
      </c>
      <c r="B190" s="57" t="s">
        <v>104</v>
      </c>
      <c r="C190" s="58" t="s">
        <v>38</v>
      </c>
      <c r="D190" s="43" t="s">
        <v>47</v>
      </c>
      <c r="E190" s="59" t="s">
        <v>105</v>
      </c>
      <c r="F190" s="43" t="s">
        <v>2014</v>
      </c>
      <c r="G190" s="59" t="s">
        <v>1244</v>
      </c>
      <c r="H190" s="72">
        <v>39909</v>
      </c>
      <c r="I190" s="73">
        <v>2009</v>
      </c>
      <c r="J190" s="45">
        <v>32100</v>
      </c>
      <c r="K190" s="59" t="s">
        <v>213</v>
      </c>
      <c r="L190" s="43" t="s">
        <v>1994</v>
      </c>
      <c r="M190" s="43" t="s">
        <v>1246</v>
      </c>
      <c r="N190" s="43" t="s">
        <v>108</v>
      </c>
      <c r="O190" s="58" t="s">
        <v>2015</v>
      </c>
      <c r="P190" s="58" t="s">
        <v>2016</v>
      </c>
      <c r="Q190" s="58" t="s">
        <v>2017</v>
      </c>
      <c r="R190" s="43" t="s">
        <v>2018</v>
      </c>
      <c r="S190" s="43" t="s">
        <v>103</v>
      </c>
      <c r="T190" s="57" t="s">
        <v>104</v>
      </c>
      <c r="U190" s="58" t="s">
        <v>1250</v>
      </c>
    </row>
    <row r="191" spans="1:21" ht="76.05" customHeight="1" x14ac:dyDescent="0.3">
      <c r="A191" s="47" t="s">
        <v>103</v>
      </c>
      <c r="B191" s="60" t="s">
        <v>104</v>
      </c>
      <c r="C191" s="61" t="s">
        <v>38</v>
      </c>
      <c r="D191" s="47" t="s">
        <v>47</v>
      </c>
      <c r="E191" s="62" t="s">
        <v>105</v>
      </c>
      <c r="F191" s="47" t="s">
        <v>2019</v>
      </c>
      <c r="G191" s="62" t="s">
        <v>1291</v>
      </c>
      <c r="H191" s="74">
        <v>41961</v>
      </c>
      <c r="I191" s="75">
        <v>2014</v>
      </c>
      <c r="J191" s="49">
        <v>20000</v>
      </c>
      <c r="K191" s="62" t="s">
        <v>213</v>
      </c>
      <c r="L191" s="47" t="s">
        <v>2020</v>
      </c>
      <c r="M191" s="47" t="s">
        <v>1246</v>
      </c>
      <c r="N191" s="47" t="s">
        <v>108</v>
      </c>
      <c r="O191" s="61" t="s">
        <v>217</v>
      </c>
      <c r="P191" s="61" t="s">
        <v>2021</v>
      </c>
      <c r="Q191" s="61" t="s">
        <v>890</v>
      </c>
      <c r="R191" s="47" t="s">
        <v>2022</v>
      </c>
      <c r="S191" s="47" t="s">
        <v>103</v>
      </c>
      <c r="T191" s="60" t="s">
        <v>104</v>
      </c>
      <c r="U191" s="61" t="s">
        <v>1250</v>
      </c>
    </row>
    <row r="192" spans="1:21" ht="76.05" customHeight="1" x14ac:dyDescent="0.3">
      <c r="A192" s="43" t="s">
        <v>103</v>
      </c>
      <c r="B192" s="57" t="s">
        <v>104</v>
      </c>
      <c r="C192" s="58" t="s">
        <v>38</v>
      </c>
      <c r="D192" s="43" t="s">
        <v>47</v>
      </c>
      <c r="E192" s="59" t="s">
        <v>105</v>
      </c>
      <c r="F192" s="43" t="s">
        <v>2023</v>
      </c>
      <c r="G192" s="59" t="s">
        <v>1291</v>
      </c>
      <c r="H192" s="72">
        <v>42091</v>
      </c>
      <c r="I192" s="73">
        <v>2015</v>
      </c>
      <c r="J192" s="45">
        <v>60000</v>
      </c>
      <c r="K192" s="59" t="s">
        <v>213</v>
      </c>
      <c r="L192" s="43" t="s">
        <v>1994</v>
      </c>
      <c r="M192" s="43" t="s">
        <v>1246</v>
      </c>
      <c r="N192" s="43" t="s">
        <v>108</v>
      </c>
      <c r="O192" s="58" t="s">
        <v>683</v>
      </c>
      <c r="P192" s="58" t="s">
        <v>2024</v>
      </c>
      <c r="Q192" s="58" t="s">
        <v>2025</v>
      </c>
      <c r="R192" s="43" t="s">
        <v>2026</v>
      </c>
      <c r="S192" s="43" t="s">
        <v>103</v>
      </c>
      <c r="T192" s="57" t="s">
        <v>104</v>
      </c>
      <c r="U192" s="58" t="s">
        <v>1250</v>
      </c>
    </row>
    <row r="193" spans="1:21" ht="76.05" customHeight="1" x14ac:dyDescent="0.3">
      <c r="A193" s="47" t="s">
        <v>1014</v>
      </c>
      <c r="B193" s="60" t="s">
        <v>1015</v>
      </c>
      <c r="C193" s="61" t="s">
        <v>36</v>
      </c>
      <c r="D193" s="47" t="s">
        <v>43</v>
      </c>
      <c r="E193" s="62" t="s">
        <v>18</v>
      </c>
      <c r="F193" s="47" t="s">
        <v>2027</v>
      </c>
      <c r="G193" s="62" t="s">
        <v>1291</v>
      </c>
      <c r="H193" s="74">
        <v>42991</v>
      </c>
      <c r="I193" s="75">
        <v>2017</v>
      </c>
      <c r="J193" s="49">
        <v>3000</v>
      </c>
      <c r="K193" s="62" t="s">
        <v>18</v>
      </c>
      <c r="L193" s="47" t="s">
        <v>2028</v>
      </c>
      <c r="M193" s="47" t="s">
        <v>1246</v>
      </c>
      <c r="N193" s="47" t="s">
        <v>581</v>
      </c>
      <c r="O193" s="61" t="s">
        <v>881</v>
      </c>
      <c r="P193" s="61" t="s">
        <v>2029</v>
      </c>
      <c r="Q193" s="61" t="s">
        <v>1016</v>
      </c>
      <c r="R193" s="47" t="s">
        <v>2030</v>
      </c>
      <c r="S193" s="47" t="s">
        <v>1014</v>
      </c>
      <c r="T193" s="60" t="s">
        <v>1015</v>
      </c>
      <c r="U193" s="61" t="s">
        <v>1250</v>
      </c>
    </row>
    <row r="194" spans="1:21" ht="76.05" customHeight="1" x14ac:dyDescent="0.3">
      <c r="A194" s="43" t="s">
        <v>938</v>
      </c>
      <c r="B194" s="57" t="s">
        <v>939</v>
      </c>
      <c r="C194" s="58" t="s">
        <v>32</v>
      </c>
      <c r="D194" s="43" t="s">
        <v>33</v>
      </c>
      <c r="E194" s="59" t="s">
        <v>132</v>
      </c>
      <c r="F194" s="43" t="s">
        <v>941</v>
      </c>
      <c r="G194" s="59"/>
      <c r="H194" s="72">
        <v>46219</v>
      </c>
      <c r="I194" s="73">
        <v>2026</v>
      </c>
      <c r="J194" s="45">
        <v>5000</v>
      </c>
      <c r="K194" s="59" t="s">
        <v>132</v>
      </c>
      <c r="L194" s="43" t="s">
        <v>2031</v>
      </c>
      <c r="M194" s="43" t="s">
        <v>1246</v>
      </c>
      <c r="N194" s="43" t="s">
        <v>108</v>
      </c>
      <c r="O194" s="58" t="s">
        <v>217</v>
      </c>
      <c r="P194" s="58" t="s">
        <v>2032</v>
      </c>
      <c r="Q194" s="58" t="s">
        <v>940</v>
      </c>
      <c r="R194" s="43" t="s">
        <v>2033</v>
      </c>
      <c r="S194" s="43" t="s">
        <v>938</v>
      </c>
      <c r="T194" s="57" t="s">
        <v>939</v>
      </c>
      <c r="U194" s="58" t="s">
        <v>1250</v>
      </c>
    </row>
    <row r="195" spans="1:21" ht="76.05" customHeight="1" x14ac:dyDescent="0.3">
      <c r="A195" s="47" t="s">
        <v>900</v>
      </c>
      <c r="B195" s="60" t="s">
        <v>901</v>
      </c>
      <c r="C195" s="61" t="s">
        <v>34</v>
      </c>
      <c r="D195" s="47" t="s">
        <v>456</v>
      </c>
      <c r="E195" s="62" t="s">
        <v>171</v>
      </c>
      <c r="F195" s="47" t="s">
        <v>904</v>
      </c>
      <c r="G195" s="62"/>
      <c r="H195" s="74">
        <v>45112</v>
      </c>
      <c r="I195" s="75">
        <v>2023</v>
      </c>
      <c r="J195" s="49">
        <v>10000</v>
      </c>
      <c r="K195" s="62" t="s">
        <v>171</v>
      </c>
      <c r="L195" s="47" t="s">
        <v>2034</v>
      </c>
      <c r="M195" s="47" t="s">
        <v>1429</v>
      </c>
      <c r="N195" s="47" t="s">
        <v>902</v>
      </c>
      <c r="O195" s="61"/>
      <c r="P195" s="61" t="s">
        <v>2035</v>
      </c>
      <c r="Q195" s="61" t="s">
        <v>903</v>
      </c>
      <c r="R195" s="47" t="s">
        <v>2036</v>
      </c>
      <c r="S195" s="47" t="s">
        <v>900</v>
      </c>
      <c r="T195" s="60" t="s">
        <v>901</v>
      </c>
      <c r="U195" s="61" t="s">
        <v>1434</v>
      </c>
    </row>
    <row r="196" spans="1:21" ht="76.05" customHeight="1" x14ac:dyDescent="0.3">
      <c r="A196" s="43" t="s">
        <v>868</v>
      </c>
      <c r="B196" s="57" t="s">
        <v>869</v>
      </c>
      <c r="C196" s="58" t="s">
        <v>32</v>
      </c>
      <c r="D196" s="43" t="s">
        <v>123</v>
      </c>
      <c r="E196" s="59" t="s">
        <v>15</v>
      </c>
      <c r="F196" s="43" t="s">
        <v>2037</v>
      </c>
      <c r="G196" s="59" t="s">
        <v>1244</v>
      </c>
      <c r="H196" s="72">
        <v>39622</v>
      </c>
      <c r="I196" s="73">
        <v>2008</v>
      </c>
      <c r="J196" s="45">
        <v>15000</v>
      </c>
      <c r="K196" s="59" t="s">
        <v>15</v>
      </c>
      <c r="L196" s="43" t="s">
        <v>1264</v>
      </c>
      <c r="M196" s="43" t="s">
        <v>1246</v>
      </c>
      <c r="N196" s="43"/>
      <c r="O196" s="58"/>
      <c r="P196" s="58" t="s">
        <v>2038</v>
      </c>
      <c r="Q196" s="58" t="s">
        <v>870</v>
      </c>
      <c r="R196" s="43" t="s">
        <v>2039</v>
      </c>
      <c r="S196" s="43" t="s">
        <v>2040</v>
      </c>
      <c r="T196" s="57" t="s">
        <v>869</v>
      </c>
      <c r="U196" s="58" t="s">
        <v>1250</v>
      </c>
    </row>
    <row r="197" spans="1:21" ht="76.05" customHeight="1" x14ac:dyDescent="0.3">
      <c r="A197" s="47" t="s">
        <v>905</v>
      </c>
      <c r="B197" s="60" t="s">
        <v>906</v>
      </c>
      <c r="C197" s="61" t="s">
        <v>32</v>
      </c>
      <c r="D197" s="47" t="s">
        <v>37</v>
      </c>
      <c r="E197" s="62" t="s">
        <v>17</v>
      </c>
      <c r="F197" s="47" t="s">
        <v>2041</v>
      </c>
      <c r="G197" s="62" t="s">
        <v>1244</v>
      </c>
      <c r="H197" s="74">
        <v>40210</v>
      </c>
      <c r="I197" s="75">
        <v>2010</v>
      </c>
      <c r="J197" s="49">
        <v>10000</v>
      </c>
      <c r="K197" s="62" t="s">
        <v>17</v>
      </c>
      <c r="L197" s="47" t="s">
        <v>2042</v>
      </c>
      <c r="M197" s="47" t="s">
        <v>1246</v>
      </c>
      <c r="N197" s="47" t="s">
        <v>390</v>
      </c>
      <c r="O197" s="61" t="s">
        <v>907</v>
      </c>
      <c r="P197" s="61" t="s">
        <v>2043</v>
      </c>
      <c r="Q197" s="61" t="s">
        <v>908</v>
      </c>
      <c r="R197" s="47" t="s">
        <v>2044</v>
      </c>
      <c r="S197" s="47" t="s">
        <v>2045</v>
      </c>
      <c r="T197" s="60" t="s">
        <v>906</v>
      </c>
      <c r="U197" s="61" t="s">
        <v>1250</v>
      </c>
    </row>
    <row r="198" spans="1:21" ht="76.05" customHeight="1" x14ac:dyDescent="0.3">
      <c r="A198" s="43" t="s">
        <v>540</v>
      </c>
      <c r="B198" s="57" t="s">
        <v>541</v>
      </c>
      <c r="C198" s="58" t="s">
        <v>34</v>
      </c>
      <c r="D198" s="43" t="s">
        <v>35</v>
      </c>
      <c r="E198" s="59" t="s">
        <v>19</v>
      </c>
      <c r="F198" s="43" t="s">
        <v>2046</v>
      </c>
      <c r="G198" s="59"/>
      <c r="H198" s="72">
        <v>45125</v>
      </c>
      <c r="I198" s="73">
        <v>2023</v>
      </c>
      <c r="J198" s="45">
        <v>15000</v>
      </c>
      <c r="K198" s="59" t="s">
        <v>19</v>
      </c>
      <c r="L198" s="43" t="s">
        <v>2047</v>
      </c>
      <c r="M198" s="43" t="s">
        <v>1246</v>
      </c>
      <c r="N198" s="43" t="s">
        <v>108</v>
      </c>
      <c r="O198" s="58" t="s">
        <v>217</v>
      </c>
      <c r="P198" s="58" t="s">
        <v>2048</v>
      </c>
      <c r="Q198" s="58" t="s">
        <v>2049</v>
      </c>
      <c r="R198" s="43" t="s">
        <v>2050</v>
      </c>
      <c r="S198" s="43" t="s">
        <v>540</v>
      </c>
      <c r="T198" s="57" t="s">
        <v>541</v>
      </c>
      <c r="U198" s="58" t="s">
        <v>1250</v>
      </c>
    </row>
    <row r="199" spans="1:21" ht="76.05" customHeight="1" x14ac:dyDescent="0.3">
      <c r="A199" s="47" t="s">
        <v>540</v>
      </c>
      <c r="B199" s="60" t="s">
        <v>541</v>
      </c>
      <c r="C199" s="61" t="s">
        <v>34</v>
      </c>
      <c r="D199" s="47" t="s">
        <v>35</v>
      </c>
      <c r="E199" s="62" t="s">
        <v>19</v>
      </c>
      <c r="F199" s="47" t="s">
        <v>2051</v>
      </c>
      <c r="G199" s="62"/>
      <c r="H199" s="74">
        <v>45125</v>
      </c>
      <c r="I199" s="75">
        <v>2023</v>
      </c>
      <c r="J199" s="49">
        <v>30000</v>
      </c>
      <c r="K199" s="62" t="s">
        <v>19</v>
      </c>
      <c r="L199" s="47" t="s">
        <v>2047</v>
      </c>
      <c r="M199" s="47" t="s">
        <v>1246</v>
      </c>
      <c r="N199" s="47" t="s">
        <v>108</v>
      </c>
      <c r="O199" s="61" t="s">
        <v>217</v>
      </c>
      <c r="P199" s="61" t="s">
        <v>2052</v>
      </c>
      <c r="Q199" s="61" t="s">
        <v>2053</v>
      </c>
      <c r="R199" s="47" t="s">
        <v>2054</v>
      </c>
      <c r="S199" s="47" t="s">
        <v>540</v>
      </c>
      <c r="T199" s="60" t="s">
        <v>541</v>
      </c>
      <c r="U199" s="61" t="s">
        <v>1250</v>
      </c>
    </row>
    <row r="200" spans="1:21" ht="76.05" customHeight="1" x14ac:dyDescent="0.3">
      <c r="A200" s="43" t="s">
        <v>807</v>
      </c>
      <c r="B200" s="57" t="s">
        <v>808</v>
      </c>
      <c r="C200" s="58" t="s">
        <v>34</v>
      </c>
      <c r="D200" s="43" t="s">
        <v>35</v>
      </c>
      <c r="E200" s="59" t="s">
        <v>23</v>
      </c>
      <c r="F200" s="43" t="s">
        <v>810</v>
      </c>
      <c r="G200" s="59"/>
      <c r="H200" s="72">
        <v>46050</v>
      </c>
      <c r="I200" s="73">
        <v>2026</v>
      </c>
      <c r="J200" s="45">
        <v>55000</v>
      </c>
      <c r="K200" s="59" t="s">
        <v>98</v>
      </c>
      <c r="L200" s="43" t="s">
        <v>2055</v>
      </c>
      <c r="M200" s="43" t="s">
        <v>1246</v>
      </c>
      <c r="N200" s="43" t="s">
        <v>108</v>
      </c>
      <c r="O200" s="58" t="s">
        <v>217</v>
      </c>
      <c r="P200" s="58" t="s">
        <v>2056</v>
      </c>
      <c r="Q200" s="58" t="s">
        <v>809</v>
      </c>
      <c r="R200" s="43" t="s">
        <v>2057</v>
      </c>
      <c r="S200" s="43" t="s">
        <v>807</v>
      </c>
      <c r="T200" s="57" t="s">
        <v>808</v>
      </c>
      <c r="U200" s="58" t="s">
        <v>1250</v>
      </c>
    </row>
    <row r="201" spans="1:21" ht="76.05" customHeight="1" x14ac:dyDescent="0.3">
      <c r="A201" s="47" t="s">
        <v>1129</v>
      </c>
      <c r="B201" s="60" t="s">
        <v>1130</v>
      </c>
      <c r="C201" s="61" t="s">
        <v>34</v>
      </c>
      <c r="D201" s="47" t="s">
        <v>37</v>
      </c>
      <c r="E201" s="62" t="s">
        <v>17</v>
      </c>
      <c r="F201" s="47" t="s">
        <v>2058</v>
      </c>
      <c r="G201" s="62" t="s">
        <v>1244</v>
      </c>
      <c r="H201" s="74">
        <v>37952</v>
      </c>
      <c r="I201" s="75">
        <v>2003</v>
      </c>
      <c r="J201" s="49">
        <v>760</v>
      </c>
      <c r="K201" s="62" t="s">
        <v>16</v>
      </c>
      <c r="L201" s="47" t="s">
        <v>2059</v>
      </c>
      <c r="M201" s="47" t="s">
        <v>1246</v>
      </c>
      <c r="N201" s="47"/>
      <c r="O201" s="61"/>
      <c r="P201" s="61" t="s">
        <v>2060</v>
      </c>
      <c r="Q201" s="61" t="s">
        <v>1131</v>
      </c>
      <c r="R201" s="47" t="s">
        <v>2061</v>
      </c>
      <c r="S201" s="47" t="s">
        <v>1129</v>
      </c>
      <c r="T201" s="60" t="s">
        <v>1130</v>
      </c>
      <c r="U201" s="61" t="s">
        <v>1250</v>
      </c>
    </row>
    <row r="202" spans="1:21" ht="76.05" customHeight="1" x14ac:dyDescent="0.3">
      <c r="A202" s="43" t="s">
        <v>329</v>
      </c>
      <c r="B202" s="57" t="s">
        <v>330</v>
      </c>
      <c r="C202" s="58" t="s">
        <v>32</v>
      </c>
      <c r="D202" s="43" t="s">
        <v>331</v>
      </c>
      <c r="E202" s="59" t="s">
        <v>18</v>
      </c>
      <c r="F202" s="43" t="s">
        <v>2062</v>
      </c>
      <c r="G202" s="59" t="s">
        <v>1244</v>
      </c>
      <c r="H202" s="72">
        <v>40095</v>
      </c>
      <c r="I202" s="73">
        <v>2009</v>
      </c>
      <c r="J202" s="45">
        <v>214500</v>
      </c>
      <c r="K202" s="59" t="s">
        <v>18</v>
      </c>
      <c r="L202" s="43" t="s">
        <v>1845</v>
      </c>
      <c r="M202" s="43" t="s">
        <v>1246</v>
      </c>
      <c r="N202" s="43" t="s">
        <v>108</v>
      </c>
      <c r="O202" s="58" t="s">
        <v>357</v>
      </c>
      <c r="P202" s="58" t="s">
        <v>2063</v>
      </c>
      <c r="Q202" s="58" t="s">
        <v>2064</v>
      </c>
      <c r="R202" s="43" t="s">
        <v>2065</v>
      </c>
      <c r="S202" s="43" t="s">
        <v>329</v>
      </c>
      <c r="T202" s="57" t="s">
        <v>330</v>
      </c>
      <c r="U202" s="58" t="s">
        <v>1250</v>
      </c>
    </row>
    <row r="203" spans="1:21" ht="76.05" customHeight="1" x14ac:dyDescent="0.3">
      <c r="A203" s="47" t="s">
        <v>329</v>
      </c>
      <c r="B203" s="60" t="s">
        <v>330</v>
      </c>
      <c r="C203" s="61" t="s">
        <v>32</v>
      </c>
      <c r="D203" s="47" t="s">
        <v>331</v>
      </c>
      <c r="E203" s="62" t="s">
        <v>18</v>
      </c>
      <c r="F203" s="47" t="s">
        <v>2066</v>
      </c>
      <c r="G203" s="62" t="s">
        <v>1244</v>
      </c>
      <c r="H203" s="74">
        <v>40268</v>
      </c>
      <c r="I203" s="75">
        <v>2010</v>
      </c>
      <c r="J203" s="49">
        <v>155000</v>
      </c>
      <c r="K203" s="62" t="s">
        <v>18</v>
      </c>
      <c r="L203" s="47" t="s">
        <v>1845</v>
      </c>
      <c r="M203" s="47" t="s">
        <v>1246</v>
      </c>
      <c r="N203" s="47" t="s">
        <v>108</v>
      </c>
      <c r="O203" s="61" t="s">
        <v>608</v>
      </c>
      <c r="P203" s="61" t="s">
        <v>2067</v>
      </c>
      <c r="Q203" s="61" t="s">
        <v>2068</v>
      </c>
      <c r="R203" s="47" t="s">
        <v>2069</v>
      </c>
      <c r="S203" s="47" t="s">
        <v>329</v>
      </c>
      <c r="T203" s="60" t="s">
        <v>330</v>
      </c>
      <c r="U203" s="61" t="s">
        <v>1250</v>
      </c>
    </row>
    <row r="204" spans="1:21" ht="76.05" customHeight="1" x14ac:dyDescent="0.3">
      <c r="A204" s="43" t="s">
        <v>329</v>
      </c>
      <c r="B204" s="57" t="s">
        <v>330</v>
      </c>
      <c r="C204" s="58" t="s">
        <v>32</v>
      </c>
      <c r="D204" s="43" t="s">
        <v>331</v>
      </c>
      <c r="E204" s="59" t="s">
        <v>18</v>
      </c>
      <c r="F204" s="43" t="s">
        <v>2070</v>
      </c>
      <c r="G204" s="59" t="s">
        <v>1244</v>
      </c>
      <c r="H204" s="72">
        <v>40268</v>
      </c>
      <c r="I204" s="73">
        <v>2010</v>
      </c>
      <c r="J204" s="45">
        <v>31000</v>
      </c>
      <c r="K204" s="59" t="s">
        <v>18</v>
      </c>
      <c r="L204" s="43" t="s">
        <v>1845</v>
      </c>
      <c r="M204" s="43" t="s">
        <v>1246</v>
      </c>
      <c r="N204" s="43" t="s">
        <v>108</v>
      </c>
      <c r="O204" s="58" t="s">
        <v>1895</v>
      </c>
      <c r="P204" s="58" t="s">
        <v>2071</v>
      </c>
      <c r="Q204" s="58" t="s">
        <v>2072</v>
      </c>
      <c r="R204" s="43" t="s">
        <v>2073</v>
      </c>
      <c r="S204" s="43" t="s">
        <v>329</v>
      </c>
      <c r="T204" s="57" t="s">
        <v>330</v>
      </c>
      <c r="U204" s="58" t="s">
        <v>1250</v>
      </c>
    </row>
    <row r="205" spans="1:21" ht="76.05" customHeight="1" x14ac:dyDescent="0.3">
      <c r="A205" s="47" t="s">
        <v>942</v>
      </c>
      <c r="B205" s="60" t="s">
        <v>943</v>
      </c>
      <c r="C205" s="61" t="s">
        <v>42</v>
      </c>
      <c r="D205" s="47" t="s">
        <v>41</v>
      </c>
      <c r="E205" s="62" t="s">
        <v>236</v>
      </c>
      <c r="F205" s="47" t="s">
        <v>2074</v>
      </c>
      <c r="G205" s="62" t="s">
        <v>1244</v>
      </c>
      <c r="H205" s="74">
        <v>40826</v>
      </c>
      <c r="I205" s="75">
        <v>2011</v>
      </c>
      <c r="J205" s="49">
        <v>5000</v>
      </c>
      <c r="K205" s="62" t="s">
        <v>213</v>
      </c>
      <c r="L205" s="47" t="s">
        <v>2075</v>
      </c>
      <c r="M205" s="47" t="s">
        <v>1246</v>
      </c>
      <c r="N205" s="47" t="s">
        <v>108</v>
      </c>
      <c r="O205" s="61" t="s">
        <v>608</v>
      </c>
      <c r="P205" s="61" t="s">
        <v>2076</v>
      </c>
      <c r="Q205" s="61" t="s">
        <v>944</v>
      </c>
      <c r="R205" s="47" t="s">
        <v>2077</v>
      </c>
      <c r="S205" s="47" t="s">
        <v>942</v>
      </c>
      <c r="T205" s="60" t="s">
        <v>943</v>
      </c>
      <c r="U205" s="61" t="s">
        <v>1250</v>
      </c>
    </row>
    <row r="206" spans="1:21" ht="76.05" customHeight="1" x14ac:dyDescent="0.3">
      <c r="A206" s="43" t="s">
        <v>560</v>
      </c>
      <c r="B206" s="57" t="s">
        <v>561</v>
      </c>
      <c r="C206" s="58" t="s">
        <v>34</v>
      </c>
      <c r="D206" s="43" t="s">
        <v>31</v>
      </c>
      <c r="E206" s="59" t="s">
        <v>23</v>
      </c>
      <c r="F206" s="43" t="s">
        <v>2078</v>
      </c>
      <c r="G206" s="59" t="s">
        <v>1272</v>
      </c>
      <c r="H206" s="72">
        <v>41800</v>
      </c>
      <c r="I206" s="73">
        <v>2014</v>
      </c>
      <c r="J206" s="45">
        <v>5000</v>
      </c>
      <c r="K206" s="59" t="s">
        <v>23</v>
      </c>
      <c r="L206" s="43" t="s">
        <v>2079</v>
      </c>
      <c r="M206" s="43" t="s">
        <v>1429</v>
      </c>
      <c r="N206" s="43" t="s">
        <v>2080</v>
      </c>
      <c r="O206" s="58" t="s">
        <v>564</v>
      </c>
      <c r="P206" s="58" t="s">
        <v>2081</v>
      </c>
      <c r="Q206" s="58" t="s">
        <v>2082</v>
      </c>
      <c r="R206" s="43" t="s">
        <v>2083</v>
      </c>
      <c r="S206" s="43" t="s">
        <v>2084</v>
      </c>
      <c r="T206" s="57" t="s">
        <v>561</v>
      </c>
      <c r="U206" s="58" t="s">
        <v>1434</v>
      </c>
    </row>
    <row r="207" spans="1:21" ht="76.05" customHeight="1" x14ac:dyDescent="0.3">
      <c r="A207" s="47" t="s">
        <v>560</v>
      </c>
      <c r="B207" s="60" t="s">
        <v>561</v>
      </c>
      <c r="C207" s="61" t="s">
        <v>34</v>
      </c>
      <c r="D207" s="47" t="s">
        <v>31</v>
      </c>
      <c r="E207" s="62" t="s">
        <v>23</v>
      </c>
      <c r="F207" s="47" t="s">
        <v>2085</v>
      </c>
      <c r="G207" s="62" t="s">
        <v>1272</v>
      </c>
      <c r="H207" s="74">
        <v>41800</v>
      </c>
      <c r="I207" s="75">
        <v>2014</v>
      </c>
      <c r="J207" s="49">
        <v>10000</v>
      </c>
      <c r="K207" s="62" t="s">
        <v>23</v>
      </c>
      <c r="L207" s="47" t="s">
        <v>2079</v>
      </c>
      <c r="M207" s="47" t="s">
        <v>1429</v>
      </c>
      <c r="N207" s="47" t="s">
        <v>902</v>
      </c>
      <c r="O207" s="61" t="s">
        <v>564</v>
      </c>
      <c r="P207" s="61" t="s">
        <v>2086</v>
      </c>
      <c r="Q207" s="61" t="s">
        <v>2087</v>
      </c>
      <c r="R207" s="47" t="s">
        <v>2088</v>
      </c>
      <c r="S207" s="47" t="s">
        <v>2084</v>
      </c>
      <c r="T207" s="60" t="s">
        <v>561</v>
      </c>
      <c r="U207" s="61" t="s">
        <v>1434</v>
      </c>
    </row>
    <row r="208" spans="1:21" ht="76.05" customHeight="1" x14ac:dyDescent="0.3">
      <c r="A208" s="43" t="s">
        <v>695</v>
      </c>
      <c r="B208" s="57" t="s">
        <v>696</v>
      </c>
      <c r="C208" s="58" t="s">
        <v>34</v>
      </c>
      <c r="D208" s="43" t="s">
        <v>39</v>
      </c>
      <c r="E208" s="59" t="s">
        <v>24</v>
      </c>
      <c r="F208" s="43" t="s">
        <v>2089</v>
      </c>
      <c r="G208" s="59" t="s">
        <v>1244</v>
      </c>
      <c r="H208" s="72">
        <v>39044</v>
      </c>
      <c r="I208" s="73">
        <v>2006</v>
      </c>
      <c r="J208" s="45">
        <v>399300</v>
      </c>
      <c r="K208" s="59" t="s">
        <v>213</v>
      </c>
      <c r="L208" s="43" t="s">
        <v>2090</v>
      </c>
      <c r="M208" s="43" t="s">
        <v>1246</v>
      </c>
      <c r="N208" s="43"/>
      <c r="O208" s="58"/>
      <c r="P208" s="58" t="s">
        <v>2091</v>
      </c>
      <c r="Q208" s="58" t="s">
        <v>698</v>
      </c>
      <c r="R208" s="43" t="s">
        <v>2092</v>
      </c>
      <c r="S208" s="43" t="s">
        <v>2093</v>
      </c>
      <c r="T208" s="57" t="s">
        <v>696</v>
      </c>
      <c r="U208" s="58" t="s">
        <v>1250</v>
      </c>
    </row>
    <row r="209" spans="1:21" ht="76.05" customHeight="1" x14ac:dyDescent="0.3">
      <c r="A209" s="47" t="s">
        <v>121</v>
      </c>
      <c r="B209" s="60" t="s">
        <v>122</v>
      </c>
      <c r="C209" s="61" t="s">
        <v>34</v>
      </c>
      <c r="D209" s="47" t="s">
        <v>123</v>
      </c>
      <c r="E209" s="62" t="s">
        <v>124</v>
      </c>
      <c r="F209" s="47" t="s">
        <v>2094</v>
      </c>
      <c r="G209" s="62" t="s">
        <v>1244</v>
      </c>
      <c r="H209" s="74">
        <v>40388</v>
      </c>
      <c r="I209" s="75">
        <v>2010</v>
      </c>
      <c r="J209" s="49">
        <v>6000</v>
      </c>
      <c r="K209" s="62" t="s">
        <v>124</v>
      </c>
      <c r="L209" s="47" t="s">
        <v>2095</v>
      </c>
      <c r="M209" s="47" t="s">
        <v>1246</v>
      </c>
      <c r="N209" s="47" t="s">
        <v>108</v>
      </c>
      <c r="O209" s="61" t="s">
        <v>608</v>
      </c>
      <c r="P209" s="61" t="s">
        <v>2096</v>
      </c>
      <c r="Q209" s="61" t="s">
        <v>2097</v>
      </c>
      <c r="R209" s="47" t="s">
        <v>2098</v>
      </c>
      <c r="S209" s="47" t="s">
        <v>2099</v>
      </c>
      <c r="T209" s="60" t="s">
        <v>122</v>
      </c>
      <c r="U209" s="61" t="s">
        <v>1250</v>
      </c>
    </row>
    <row r="210" spans="1:21" ht="76.05" customHeight="1" x14ac:dyDescent="0.3">
      <c r="A210" s="43" t="s">
        <v>121</v>
      </c>
      <c r="B210" s="57" t="s">
        <v>122</v>
      </c>
      <c r="C210" s="58" t="s">
        <v>34</v>
      </c>
      <c r="D210" s="43" t="s">
        <v>123</v>
      </c>
      <c r="E210" s="59" t="s">
        <v>124</v>
      </c>
      <c r="F210" s="43" t="s">
        <v>2100</v>
      </c>
      <c r="G210" s="59" t="s">
        <v>1291</v>
      </c>
      <c r="H210" s="72">
        <v>43593</v>
      </c>
      <c r="I210" s="73">
        <v>2019</v>
      </c>
      <c r="J210" s="45">
        <v>10000</v>
      </c>
      <c r="K210" s="59" t="s">
        <v>124</v>
      </c>
      <c r="L210" s="43" t="s">
        <v>2095</v>
      </c>
      <c r="M210" s="43" t="s">
        <v>1246</v>
      </c>
      <c r="N210" s="43" t="s">
        <v>613</v>
      </c>
      <c r="O210" s="58" t="s">
        <v>614</v>
      </c>
      <c r="P210" s="58" t="s">
        <v>2101</v>
      </c>
      <c r="Q210" s="58" t="s">
        <v>2102</v>
      </c>
      <c r="R210" s="43" t="s">
        <v>2103</v>
      </c>
      <c r="S210" s="43" t="s">
        <v>2099</v>
      </c>
      <c r="T210" s="57" t="s">
        <v>122</v>
      </c>
      <c r="U210" s="58" t="s">
        <v>1250</v>
      </c>
    </row>
    <row r="211" spans="1:21" ht="76.05" customHeight="1" x14ac:dyDescent="0.3">
      <c r="A211" s="47" t="s">
        <v>121</v>
      </c>
      <c r="B211" s="60" t="s">
        <v>122</v>
      </c>
      <c r="C211" s="61" t="s">
        <v>34</v>
      </c>
      <c r="D211" s="47" t="s">
        <v>123</v>
      </c>
      <c r="E211" s="62" t="s">
        <v>124</v>
      </c>
      <c r="F211" s="47" t="s">
        <v>2104</v>
      </c>
      <c r="G211" s="62"/>
      <c r="H211" s="74">
        <v>45112</v>
      </c>
      <c r="I211" s="75">
        <v>2023</v>
      </c>
      <c r="J211" s="49">
        <v>60000</v>
      </c>
      <c r="K211" s="62" t="s">
        <v>124</v>
      </c>
      <c r="L211" s="47" t="s">
        <v>2095</v>
      </c>
      <c r="M211" s="47" t="s">
        <v>1246</v>
      </c>
      <c r="N211" s="47" t="s">
        <v>108</v>
      </c>
      <c r="O211" s="61" t="s">
        <v>217</v>
      </c>
      <c r="P211" s="61" t="s">
        <v>2105</v>
      </c>
      <c r="Q211" s="61" t="s">
        <v>668</v>
      </c>
      <c r="R211" s="47" t="s">
        <v>2106</v>
      </c>
      <c r="S211" s="47" t="s">
        <v>2099</v>
      </c>
      <c r="T211" s="60" t="s">
        <v>122</v>
      </c>
      <c r="U211" s="61" t="s">
        <v>1250</v>
      </c>
    </row>
    <row r="212" spans="1:21" ht="76.05" customHeight="1" x14ac:dyDescent="0.3">
      <c r="A212" s="43" t="s">
        <v>121</v>
      </c>
      <c r="B212" s="57" t="s">
        <v>122</v>
      </c>
      <c r="C212" s="58" t="s">
        <v>34</v>
      </c>
      <c r="D212" s="43" t="s">
        <v>123</v>
      </c>
      <c r="E212" s="59" t="s">
        <v>124</v>
      </c>
      <c r="F212" s="43" t="s">
        <v>2107</v>
      </c>
      <c r="G212" s="59"/>
      <c r="H212" s="72">
        <v>45112</v>
      </c>
      <c r="I212" s="73">
        <v>2023</v>
      </c>
      <c r="J212" s="45">
        <v>110000</v>
      </c>
      <c r="K212" s="59" t="s">
        <v>124</v>
      </c>
      <c r="L212" s="43" t="s">
        <v>2095</v>
      </c>
      <c r="M212" s="43" t="s">
        <v>1246</v>
      </c>
      <c r="N212" s="43" t="s">
        <v>108</v>
      </c>
      <c r="O212" s="58" t="s">
        <v>217</v>
      </c>
      <c r="P212" s="58" t="s">
        <v>2108</v>
      </c>
      <c r="Q212" s="58" t="s">
        <v>2109</v>
      </c>
      <c r="R212" s="43" t="s">
        <v>2110</v>
      </c>
      <c r="S212" s="43" t="s">
        <v>2099</v>
      </c>
      <c r="T212" s="57" t="s">
        <v>122</v>
      </c>
      <c r="U212" s="58" t="s">
        <v>1250</v>
      </c>
    </row>
    <row r="213" spans="1:21" ht="76.05" customHeight="1" x14ac:dyDescent="0.3">
      <c r="A213" s="47" t="s">
        <v>121</v>
      </c>
      <c r="B213" s="60" t="s">
        <v>122</v>
      </c>
      <c r="C213" s="61" t="s">
        <v>34</v>
      </c>
      <c r="D213" s="47" t="s">
        <v>123</v>
      </c>
      <c r="E213" s="62" t="s">
        <v>124</v>
      </c>
      <c r="F213" s="47" t="s">
        <v>2111</v>
      </c>
      <c r="G213" s="62"/>
      <c r="H213" s="74">
        <v>45112</v>
      </c>
      <c r="I213" s="75">
        <v>2023</v>
      </c>
      <c r="J213" s="49">
        <v>105000</v>
      </c>
      <c r="K213" s="62" t="s">
        <v>124</v>
      </c>
      <c r="L213" s="47" t="s">
        <v>2095</v>
      </c>
      <c r="M213" s="47" t="s">
        <v>1246</v>
      </c>
      <c r="N213" s="47" t="s">
        <v>108</v>
      </c>
      <c r="O213" s="61" t="s">
        <v>217</v>
      </c>
      <c r="P213" s="61" t="s">
        <v>2112</v>
      </c>
      <c r="Q213" s="61" t="s">
        <v>668</v>
      </c>
      <c r="R213" s="47" t="s">
        <v>2113</v>
      </c>
      <c r="S213" s="47" t="s">
        <v>2099</v>
      </c>
      <c r="T213" s="60" t="s">
        <v>122</v>
      </c>
      <c r="U213" s="61" t="s">
        <v>1250</v>
      </c>
    </row>
    <row r="214" spans="1:21" ht="76.05" customHeight="1" x14ac:dyDescent="0.3">
      <c r="A214" s="43" t="s">
        <v>121</v>
      </c>
      <c r="B214" s="57" t="s">
        <v>122</v>
      </c>
      <c r="C214" s="58" t="s">
        <v>34</v>
      </c>
      <c r="D214" s="43" t="s">
        <v>123</v>
      </c>
      <c r="E214" s="59" t="s">
        <v>124</v>
      </c>
      <c r="F214" s="43" t="s">
        <v>2114</v>
      </c>
      <c r="G214" s="59"/>
      <c r="H214" s="72">
        <v>45733</v>
      </c>
      <c r="I214" s="73">
        <v>2025</v>
      </c>
      <c r="J214" s="45">
        <v>60000</v>
      </c>
      <c r="K214" s="59" t="s">
        <v>124</v>
      </c>
      <c r="L214" s="43" t="s">
        <v>2095</v>
      </c>
      <c r="M214" s="43" t="s">
        <v>1246</v>
      </c>
      <c r="N214" s="43" t="s">
        <v>848</v>
      </c>
      <c r="O214" s="58" t="s">
        <v>614</v>
      </c>
      <c r="P214" s="58" t="s">
        <v>2115</v>
      </c>
      <c r="Q214" s="58" t="s">
        <v>1355</v>
      </c>
      <c r="R214" s="43" t="s">
        <v>2116</v>
      </c>
      <c r="S214" s="43" t="s">
        <v>2099</v>
      </c>
      <c r="T214" s="57" t="s">
        <v>122</v>
      </c>
      <c r="U214" s="58" t="s">
        <v>1250</v>
      </c>
    </row>
    <row r="215" spans="1:21" ht="76.05" customHeight="1" x14ac:dyDescent="0.3">
      <c r="A215" s="47" t="s">
        <v>121</v>
      </c>
      <c r="B215" s="60" t="s">
        <v>122</v>
      </c>
      <c r="C215" s="61" t="s">
        <v>34</v>
      </c>
      <c r="D215" s="47" t="s">
        <v>123</v>
      </c>
      <c r="E215" s="62" t="s">
        <v>124</v>
      </c>
      <c r="F215" s="47" t="s">
        <v>2117</v>
      </c>
      <c r="G215" s="62"/>
      <c r="H215" s="74">
        <v>45733</v>
      </c>
      <c r="I215" s="75">
        <v>2025</v>
      </c>
      <c r="J215" s="49">
        <v>60000</v>
      </c>
      <c r="K215" s="62" t="s">
        <v>124</v>
      </c>
      <c r="L215" s="47" t="s">
        <v>2095</v>
      </c>
      <c r="M215" s="47" t="s">
        <v>1246</v>
      </c>
      <c r="N215" s="47" t="s">
        <v>848</v>
      </c>
      <c r="O215" s="61" t="s">
        <v>614</v>
      </c>
      <c r="P215" s="61" t="s">
        <v>2118</v>
      </c>
      <c r="Q215" s="61" t="s">
        <v>1355</v>
      </c>
      <c r="R215" s="47" t="s">
        <v>2119</v>
      </c>
      <c r="S215" s="47" t="s">
        <v>2099</v>
      </c>
      <c r="T215" s="60" t="s">
        <v>122</v>
      </c>
      <c r="U215" s="61" t="s">
        <v>1250</v>
      </c>
    </row>
    <row r="216" spans="1:21" ht="76.05" customHeight="1" x14ac:dyDescent="0.3">
      <c r="A216" s="43" t="s">
        <v>121</v>
      </c>
      <c r="B216" s="57" t="s">
        <v>122</v>
      </c>
      <c r="C216" s="58" t="s">
        <v>34</v>
      </c>
      <c r="D216" s="43" t="s">
        <v>123</v>
      </c>
      <c r="E216" s="59" t="s">
        <v>124</v>
      </c>
      <c r="F216" s="43" t="s">
        <v>2120</v>
      </c>
      <c r="G216" s="59"/>
      <c r="H216" s="72">
        <v>45733</v>
      </c>
      <c r="I216" s="73">
        <v>2025</v>
      </c>
      <c r="J216" s="45">
        <v>60000</v>
      </c>
      <c r="K216" s="59" t="s">
        <v>124</v>
      </c>
      <c r="L216" s="43" t="s">
        <v>2095</v>
      </c>
      <c r="M216" s="43" t="s">
        <v>1246</v>
      </c>
      <c r="N216" s="43" t="s">
        <v>108</v>
      </c>
      <c r="O216" s="58" t="s">
        <v>217</v>
      </c>
      <c r="P216" s="58" t="s">
        <v>2121</v>
      </c>
      <c r="Q216" s="58" t="s">
        <v>1355</v>
      </c>
      <c r="R216" s="43" t="s">
        <v>2122</v>
      </c>
      <c r="S216" s="43" t="s">
        <v>2099</v>
      </c>
      <c r="T216" s="57" t="s">
        <v>122</v>
      </c>
      <c r="U216" s="58" t="s">
        <v>1250</v>
      </c>
    </row>
    <row r="217" spans="1:21" ht="76.05" customHeight="1" x14ac:dyDescent="0.3">
      <c r="A217" s="47" t="s">
        <v>635</v>
      </c>
      <c r="B217" s="60" t="s">
        <v>636</v>
      </c>
      <c r="C217" s="61" t="s">
        <v>34</v>
      </c>
      <c r="D217" s="47" t="s">
        <v>637</v>
      </c>
      <c r="E217" s="62" t="s">
        <v>15</v>
      </c>
      <c r="F217" s="47" t="s">
        <v>2123</v>
      </c>
      <c r="G217" s="62" t="s">
        <v>1445</v>
      </c>
      <c r="H217" s="74">
        <v>35751</v>
      </c>
      <c r="I217" s="75">
        <v>1997</v>
      </c>
      <c r="J217" s="49">
        <v>180</v>
      </c>
      <c r="K217" s="62" t="s">
        <v>15</v>
      </c>
      <c r="L217" s="47" t="s">
        <v>1264</v>
      </c>
      <c r="M217" s="47" t="s">
        <v>1246</v>
      </c>
      <c r="N217" s="47"/>
      <c r="O217" s="61"/>
      <c r="P217" s="61" t="s">
        <v>2124</v>
      </c>
      <c r="Q217" s="61"/>
      <c r="R217" s="47" t="s">
        <v>2125</v>
      </c>
      <c r="S217" s="47" t="s">
        <v>635</v>
      </c>
      <c r="T217" s="60" t="s">
        <v>636</v>
      </c>
      <c r="U217" s="61" t="s">
        <v>1250</v>
      </c>
    </row>
    <row r="218" spans="1:21" ht="76.05" customHeight="1" x14ac:dyDescent="0.3">
      <c r="A218" s="43" t="s">
        <v>635</v>
      </c>
      <c r="B218" s="57" t="s">
        <v>636</v>
      </c>
      <c r="C218" s="58" t="s">
        <v>34</v>
      </c>
      <c r="D218" s="43" t="s">
        <v>637</v>
      </c>
      <c r="E218" s="59" t="s">
        <v>15</v>
      </c>
      <c r="F218" s="43" t="s">
        <v>2126</v>
      </c>
      <c r="G218" s="59" t="s">
        <v>1244</v>
      </c>
      <c r="H218" s="72">
        <v>36900</v>
      </c>
      <c r="I218" s="73">
        <v>2001</v>
      </c>
      <c r="J218" s="45">
        <v>226.5</v>
      </c>
      <c r="K218" s="59" t="s">
        <v>15</v>
      </c>
      <c r="L218" s="43" t="s">
        <v>1264</v>
      </c>
      <c r="M218" s="43" t="s">
        <v>1246</v>
      </c>
      <c r="N218" s="43"/>
      <c r="O218" s="58"/>
      <c r="P218" s="58" t="s">
        <v>2127</v>
      </c>
      <c r="Q218" s="58"/>
      <c r="R218" s="43" t="s">
        <v>2128</v>
      </c>
      <c r="S218" s="43" t="s">
        <v>635</v>
      </c>
      <c r="T218" s="57" t="s">
        <v>636</v>
      </c>
      <c r="U218" s="58" t="s">
        <v>1250</v>
      </c>
    </row>
    <row r="219" spans="1:21" ht="76.05" customHeight="1" x14ac:dyDescent="0.3">
      <c r="A219" s="47" t="s">
        <v>596</v>
      </c>
      <c r="B219" s="60" t="s">
        <v>597</v>
      </c>
      <c r="C219" s="61" t="s">
        <v>34</v>
      </c>
      <c r="D219" s="47" t="s">
        <v>535</v>
      </c>
      <c r="E219" s="62" t="s">
        <v>388</v>
      </c>
      <c r="F219" s="47" t="s">
        <v>2129</v>
      </c>
      <c r="G219" s="62"/>
      <c r="H219" s="74">
        <v>44536</v>
      </c>
      <c r="I219" s="75">
        <v>2021</v>
      </c>
      <c r="J219" s="49">
        <v>4700</v>
      </c>
      <c r="K219" s="62" t="s">
        <v>388</v>
      </c>
      <c r="L219" s="47" t="s">
        <v>1371</v>
      </c>
      <c r="M219" s="47" t="s">
        <v>1246</v>
      </c>
      <c r="N219" s="47" t="s">
        <v>143</v>
      </c>
      <c r="O219" s="61" t="s">
        <v>417</v>
      </c>
      <c r="P219" s="61" t="s">
        <v>2130</v>
      </c>
      <c r="Q219" s="61" t="s">
        <v>2131</v>
      </c>
      <c r="R219" s="47" t="s">
        <v>2132</v>
      </c>
      <c r="S219" s="47" t="s">
        <v>596</v>
      </c>
      <c r="T219" s="60" t="s">
        <v>597</v>
      </c>
      <c r="U219" s="61" t="s">
        <v>1250</v>
      </c>
    </row>
    <row r="220" spans="1:21" ht="76.05" customHeight="1" x14ac:dyDescent="0.3">
      <c r="A220" s="43" t="s">
        <v>596</v>
      </c>
      <c r="B220" s="57" t="s">
        <v>597</v>
      </c>
      <c r="C220" s="58" t="s">
        <v>34</v>
      </c>
      <c r="D220" s="43" t="s">
        <v>535</v>
      </c>
      <c r="E220" s="59" t="s">
        <v>388</v>
      </c>
      <c r="F220" s="43" t="s">
        <v>2133</v>
      </c>
      <c r="G220" s="59"/>
      <c r="H220" s="72">
        <v>44869</v>
      </c>
      <c r="I220" s="73">
        <v>2022</v>
      </c>
      <c r="J220" s="45">
        <v>1700</v>
      </c>
      <c r="K220" s="59" t="s">
        <v>388</v>
      </c>
      <c r="L220" s="43" t="s">
        <v>1371</v>
      </c>
      <c r="M220" s="43" t="s">
        <v>1246</v>
      </c>
      <c r="N220" s="43" t="s">
        <v>143</v>
      </c>
      <c r="O220" s="58" t="s">
        <v>417</v>
      </c>
      <c r="P220" s="58" t="s">
        <v>2134</v>
      </c>
      <c r="Q220" s="58" t="s">
        <v>2135</v>
      </c>
      <c r="R220" s="43" t="s">
        <v>2136</v>
      </c>
      <c r="S220" s="43" t="s">
        <v>596</v>
      </c>
      <c r="T220" s="57" t="s">
        <v>597</v>
      </c>
      <c r="U220" s="58" t="s">
        <v>1250</v>
      </c>
    </row>
    <row r="221" spans="1:21" ht="76.05" customHeight="1" x14ac:dyDescent="0.3">
      <c r="A221" s="47" t="s">
        <v>267</v>
      </c>
      <c r="B221" s="60" t="s">
        <v>268</v>
      </c>
      <c r="C221" s="61" t="s">
        <v>32</v>
      </c>
      <c r="D221" s="47" t="s">
        <v>43</v>
      </c>
      <c r="E221" s="62" t="s">
        <v>18</v>
      </c>
      <c r="F221" s="47" t="s">
        <v>2137</v>
      </c>
      <c r="G221" s="62" t="s">
        <v>1244</v>
      </c>
      <c r="H221" s="74">
        <v>40638</v>
      </c>
      <c r="I221" s="75">
        <v>2011</v>
      </c>
      <c r="J221" s="49">
        <v>320000</v>
      </c>
      <c r="K221" s="62" t="s">
        <v>18</v>
      </c>
      <c r="L221" s="47" t="s">
        <v>2138</v>
      </c>
      <c r="M221" s="47" t="s">
        <v>1246</v>
      </c>
      <c r="N221" s="47" t="s">
        <v>390</v>
      </c>
      <c r="O221" s="61" t="s">
        <v>907</v>
      </c>
      <c r="P221" s="61" t="s">
        <v>2139</v>
      </c>
      <c r="Q221" s="61" t="s">
        <v>2140</v>
      </c>
      <c r="R221" s="47" t="s">
        <v>2141</v>
      </c>
      <c r="S221" s="47" t="s">
        <v>2142</v>
      </c>
      <c r="T221" s="60" t="s">
        <v>268</v>
      </c>
      <c r="U221" s="61" t="s">
        <v>1250</v>
      </c>
    </row>
    <row r="222" spans="1:21" ht="76.05" customHeight="1" x14ac:dyDescent="0.3">
      <c r="A222" s="43" t="s">
        <v>267</v>
      </c>
      <c r="B222" s="57" t="s">
        <v>268</v>
      </c>
      <c r="C222" s="58" t="s">
        <v>32</v>
      </c>
      <c r="D222" s="43" t="s">
        <v>43</v>
      </c>
      <c r="E222" s="59" t="s">
        <v>18</v>
      </c>
      <c r="F222" s="43" t="s">
        <v>2143</v>
      </c>
      <c r="G222" s="59" t="s">
        <v>1291</v>
      </c>
      <c r="H222" s="72">
        <v>42058</v>
      </c>
      <c r="I222" s="73">
        <v>2015</v>
      </c>
      <c r="J222" s="45">
        <v>274000</v>
      </c>
      <c r="K222" s="59" t="s">
        <v>18</v>
      </c>
      <c r="L222" s="43" t="s">
        <v>2138</v>
      </c>
      <c r="M222" s="43" t="s">
        <v>1246</v>
      </c>
      <c r="N222" s="43" t="s">
        <v>108</v>
      </c>
      <c r="O222" s="58" t="s">
        <v>217</v>
      </c>
      <c r="P222" s="58" t="s">
        <v>2144</v>
      </c>
      <c r="Q222" s="58" t="s">
        <v>2145</v>
      </c>
      <c r="R222" s="43" t="s">
        <v>2146</v>
      </c>
      <c r="S222" s="43" t="s">
        <v>2142</v>
      </c>
      <c r="T222" s="57" t="s">
        <v>268</v>
      </c>
      <c r="U222" s="58" t="s">
        <v>1250</v>
      </c>
    </row>
    <row r="223" spans="1:21" ht="76.05" customHeight="1" x14ac:dyDescent="0.3">
      <c r="A223" s="47" t="s">
        <v>267</v>
      </c>
      <c r="B223" s="60" t="s">
        <v>268</v>
      </c>
      <c r="C223" s="61" t="s">
        <v>32</v>
      </c>
      <c r="D223" s="47" t="s">
        <v>43</v>
      </c>
      <c r="E223" s="62" t="s">
        <v>18</v>
      </c>
      <c r="F223" s="47" t="s">
        <v>2147</v>
      </c>
      <c r="G223" s="62" t="s">
        <v>1291</v>
      </c>
      <c r="H223" s="74">
        <v>42287</v>
      </c>
      <c r="I223" s="75">
        <v>2015</v>
      </c>
      <c r="J223" s="49">
        <v>5000</v>
      </c>
      <c r="K223" s="62" t="s">
        <v>18</v>
      </c>
      <c r="L223" s="47" t="s">
        <v>2138</v>
      </c>
      <c r="M223" s="47" t="s">
        <v>1246</v>
      </c>
      <c r="N223" s="47" t="s">
        <v>108</v>
      </c>
      <c r="O223" s="61" t="s">
        <v>217</v>
      </c>
      <c r="P223" s="61" t="s">
        <v>2148</v>
      </c>
      <c r="Q223" s="61" t="s">
        <v>2149</v>
      </c>
      <c r="R223" s="47"/>
      <c r="S223" s="47" t="s">
        <v>2142</v>
      </c>
      <c r="T223" s="60" t="s">
        <v>268</v>
      </c>
      <c r="U223" s="61" t="s">
        <v>1250</v>
      </c>
    </row>
    <row r="224" spans="1:21" ht="76.05" customHeight="1" x14ac:dyDescent="0.3">
      <c r="A224" s="43" t="s">
        <v>267</v>
      </c>
      <c r="B224" s="57" t="s">
        <v>268</v>
      </c>
      <c r="C224" s="58" t="s">
        <v>32</v>
      </c>
      <c r="D224" s="43" t="s">
        <v>43</v>
      </c>
      <c r="E224" s="59" t="s">
        <v>18</v>
      </c>
      <c r="F224" s="43" t="s">
        <v>2150</v>
      </c>
      <c r="G224" s="59" t="s">
        <v>1291</v>
      </c>
      <c r="H224" s="72">
        <v>42449</v>
      </c>
      <c r="I224" s="73">
        <v>2016</v>
      </c>
      <c r="J224" s="45">
        <v>17000</v>
      </c>
      <c r="K224" s="59" t="s">
        <v>18</v>
      </c>
      <c r="L224" s="43" t="s">
        <v>2138</v>
      </c>
      <c r="M224" s="43" t="s">
        <v>1246</v>
      </c>
      <c r="N224" s="43" t="s">
        <v>108</v>
      </c>
      <c r="O224" s="58" t="s">
        <v>217</v>
      </c>
      <c r="P224" s="58" t="s">
        <v>2151</v>
      </c>
      <c r="Q224" s="58" t="s">
        <v>2145</v>
      </c>
      <c r="R224" s="43" t="s">
        <v>2152</v>
      </c>
      <c r="S224" s="43" t="s">
        <v>2142</v>
      </c>
      <c r="T224" s="57" t="s">
        <v>268</v>
      </c>
      <c r="U224" s="58" t="s">
        <v>1250</v>
      </c>
    </row>
    <row r="225" spans="1:21" ht="76.05" customHeight="1" x14ac:dyDescent="0.3">
      <c r="A225" s="47" t="s">
        <v>910</v>
      </c>
      <c r="B225" s="60" t="s">
        <v>911</v>
      </c>
      <c r="C225" s="61" t="s">
        <v>32</v>
      </c>
      <c r="D225" s="47" t="s">
        <v>35</v>
      </c>
      <c r="E225" s="62" t="s">
        <v>24</v>
      </c>
      <c r="F225" s="47" t="s">
        <v>912</v>
      </c>
      <c r="G225" s="62"/>
      <c r="H225" s="74">
        <v>46090</v>
      </c>
      <c r="I225" s="75">
        <v>2026</v>
      </c>
      <c r="J225" s="49">
        <v>10000</v>
      </c>
      <c r="K225" s="62" t="s">
        <v>24</v>
      </c>
      <c r="L225" s="47" t="s">
        <v>2153</v>
      </c>
      <c r="M225" s="47" t="s">
        <v>1246</v>
      </c>
      <c r="N225" s="47" t="s">
        <v>404</v>
      </c>
      <c r="O225" s="61"/>
      <c r="P225" s="61" t="s">
        <v>2154</v>
      </c>
      <c r="Q225" s="61" t="s">
        <v>898</v>
      </c>
      <c r="R225" s="47" t="s">
        <v>2155</v>
      </c>
      <c r="S225" s="47" t="s">
        <v>910</v>
      </c>
      <c r="T225" s="60" t="s">
        <v>911</v>
      </c>
      <c r="U225" s="61" t="s">
        <v>1434</v>
      </c>
    </row>
    <row r="226" spans="1:21" ht="76.05" customHeight="1" x14ac:dyDescent="0.3">
      <c r="A226" s="43" t="s">
        <v>794</v>
      </c>
      <c r="B226" s="57" t="s">
        <v>795</v>
      </c>
      <c r="C226" s="58" t="s">
        <v>32</v>
      </c>
      <c r="D226" s="43" t="s">
        <v>39</v>
      </c>
      <c r="E226" s="59" t="s">
        <v>21</v>
      </c>
      <c r="F226" s="43" t="s">
        <v>2156</v>
      </c>
      <c r="G226" s="59" t="s">
        <v>1244</v>
      </c>
      <c r="H226" s="72">
        <v>40396</v>
      </c>
      <c r="I226" s="73">
        <v>2010</v>
      </c>
      <c r="J226" s="45">
        <v>80000</v>
      </c>
      <c r="K226" s="59" t="s">
        <v>21</v>
      </c>
      <c r="L226" s="43" t="s">
        <v>2157</v>
      </c>
      <c r="M226" s="43" t="s">
        <v>1246</v>
      </c>
      <c r="N226" s="43" t="s">
        <v>108</v>
      </c>
      <c r="O226" s="58" t="s">
        <v>608</v>
      </c>
      <c r="P226" s="58" t="s">
        <v>2158</v>
      </c>
      <c r="Q226" s="58" t="s">
        <v>796</v>
      </c>
      <c r="R226" s="43" t="s">
        <v>2159</v>
      </c>
      <c r="S226" s="43" t="s">
        <v>2160</v>
      </c>
      <c r="T226" s="57" t="s">
        <v>795</v>
      </c>
      <c r="U226" s="58" t="s">
        <v>1250</v>
      </c>
    </row>
    <row r="227" spans="1:21" ht="76.05" customHeight="1" x14ac:dyDescent="0.3">
      <c r="A227" s="47" t="s">
        <v>1018</v>
      </c>
      <c r="B227" s="60" t="s">
        <v>1019</v>
      </c>
      <c r="C227" s="61" t="s">
        <v>34</v>
      </c>
      <c r="D227" s="47" t="s">
        <v>35</v>
      </c>
      <c r="E227" s="62" t="s">
        <v>16</v>
      </c>
      <c r="F227" s="47" t="s">
        <v>2161</v>
      </c>
      <c r="G227" s="62" t="s">
        <v>1272</v>
      </c>
      <c r="H227" s="74">
        <v>35318</v>
      </c>
      <c r="I227" s="75">
        <v>1996</v>
      </c>
      <c r="J227" s="49">
        <v>3000</v>
      </c>
      <c r="K227" s="62" t="s">
        <v>16</v>
      </c>
      <c r="L227" s="47" t="s">
        <v>2162</v>
      </c>
      <c r="M227" s="47" t="s">
        <v>1246</v>
      </c>
      <c r="N227" s="47"/>
      <c r="O227" s="61"/>
      <c r="P227" s="61" t="s">
        <v>2163</v>
      </c>
      <c r="Q227" s="61"/>
      <c r="R227" s="47" t="s">
        <v>2164</v>
      </c>
      <c r="S227" s="47" t="s">
        <v>1018</v>
      </c>
      <c r="T227" s="60" t="s">
        <v>1019</v>
      </c>
      <c r="U227" s="61" t="s">
        <v>1250</v>
      </c>
    </row>
    <row r="228" spans="1:21" ht="76.05" customHeight="1" x14ac:dyDescent="0.3">
      <c r="A228" s="43" t="s">
        <v>585</v>
      </c>
      <c r="B228" s="57" t="s">
        <v>586</v>
      </c>
      <c r="C228" s="58" t="s">
        <v>34</v>
      </c>
      <c r="D228" s="43" t="s">
        <v>456</v>
      </c>
      <c r="E228" s="59" t="s">
        <v>21</v>
      </c>
      <c r="F228" s="43" t="s">
        <v>2165</v>
      </c>
      <c r="G228" s="59" t="s">
        <v>1244</v>
      </c>
      <c r="H228" s="72">
        <v>36033</v>
      </c>
      <c r="I228" s="73">
        <v>1998</v>
      </c>
      <c r="J228" s="45">
        <v>4960</v>
      </c>
      <c r="K228" s="59" t="s">
        <v>21</v>
      </c>
      <c r="L228" s="43" t="s">
        <v>2166</v>
      </c>
      <c r="M228" s="43" t="s">
        <v>1246</v>
      </c>
      <c r="N228" s="43" t="s">
        <v>134</v>
      </c>
      <c r="O228" s="58" t="s">
        <v>589</v>
      </c>
      <c r="P228" s="58" t="s">
        <v>2167</v>
      </c>
      <c r="Q228" s="58"/>
      <c r="R228" s="43" t="s">
        <v>2168</v>
      </c>
      <c r="S228" s="43" t="s">
        <v>585</v>
      </c>
      <c r="T228" s="57" t="s">
        <v>586</v>
      </c>
      <c r="U228" s="58" t="s">
        <v>1250</v>
      </c>
    </row>
    <row r="229" spans="1:21" ht="76.05" customHeight="1" x14ac:dyDescent="0.3">
      <c r="A229" s="47" t="s">
        <v>585</v>
      </c>
      <c r="B229" s="60" t="s">
        <v>586</v>
      </c>
      <c r="C229" s="61" t="s">
        <v>34</v>
      </c>
      <c r="D229" s="47" t="s">
        <v>456</v>
      </c>
      <c r="E229" s="62" t="s">
        <v>21</v>
      </c>
      <c r="F229" s="47" t="s">
        <v>2169</v>
      </c>
      <c r="G229" s="62"/>
      <c r="H229" s="74">
        <v>44502</v>
      </c>
      <c r="I229" s="75">
        <v>2021</v>
      </c>
      <c r="J229" s="49">
        <v>4000</v>
      </c>
      <c r="K229" s="62" t="s">
        <v>21</v>
      </c>
      <c r="L229" s="47" t="s">
        <v>2170</v>
      </c>
      <c r="M229" s="47" t="s">
        <v>2171</v>
      </c>
      <c r="N229" s="47" t="s">
        <v>2080</v>
      </c>
      <c r="O229" s="61"/>
      <c r="P229" s="61" t="s">
        <v>2172</v>
      </c>
      <c r="Q229" s="61" t="s">
        <v>590</v>
      </c>
      <c r="R229" s="47" t="s">
        <v>2173</v>
      </c>
      <c r="S229" s="47" t="s">
        <v>585</v>
      </c>
      <c r="T229" s="60" t="s">
        <v>586</v>
      </c>
      <c r="U229" s="61" t="s">
        <v>1434</v>
      </c>
    </row>
    <row r="230" spans="1:21" ht="76.05" customHeight="1" x14ac:dyDescent="0.3">
      <c r="A230" s="43" t="s">
        <v>360</v>
      </c>
      <c r="B230" s="57" t="s">
        <v>361</v>
      </c>
      <c r="C230" s="58" t="s">
        <v>34</v>
      </c>
      <c r="D230" s="43" t="s">
        <v>47</v>
      </c>
      <c r="E230" s="59" t="s">
        <v>21</v>
      </c>
      <c r="F230" s="43" t="s">
        <v>2174</v>
      </c>
      <c r="G230" s="59" t="s">
        <v>1244</v>
      </c>
      <c r="H230" s="72">
        <v>36413</v>
      </c>
      <c r="I230" s="73">
        <v>1999</v>
      </c>
      <c r="J230" s="45">
        <v>400</v>
      </c>
      <c r="K230" s="59" t="s">
        <v>21</v>
      </c>
      <c r="L230" s="43" t="s">
        <v>2175</v>
      </c>
      <c r="M230" s="43" t="s">
        <v>1246</v>
      </c>
      <c r="N230" s="43"/>
      <c r="O230" s="58"/>
      <c r="P230" s="58" t="s">
        <v>2176</v>
      </c>
      <c r="Q230" s="58"/>
      <c r="R230" s="43" t="s">
        <v>2177</v>
      </c>
      <c r="S230" s="43" t="s">
        <v>2178</v>
      </c>
      <c r="T230" s="57" t="s">
        <v>361</v>
      </c>
      <c r="U230" s="58" t="s">
        <v>1250</v>
      </c>
    </row>
    <row r="231" spans="1:21" ht="76.05" customHeight="1" x14ac:dyDescent="0.3">
      <c r="A231" s="47" t="s">
        <v>360</v>
      </c>
      <c r="B231" s="60" t="s">
        <v>361</v>
      </c>
      <c r="C231" s="61" t="s">
        <v>34</v>
      </c>
      <c r="D231" s="47" t="s">
        <v>47</v>
      </c>
      <c r="E231" s="62" t="s">
        <v>21</v>
      </c>
      <c r="F231" s="47" t="s">
        <v>2179</v>
      </c>
      <c r="G231" s="62" t="s">
        <v>1244</v>
      </c>
      <c r="H231" s="74">
        <v>39713</v>
      </c>
      <c r="I231" s="75">
        <v>2008</v>
      </c>
      <c r="J231" s="49">
        <v>27000</v>
      </c>
      <c r="K231" s="62" t="s">
        <v>21</v>
      </c>
      <c r="L231" s="47" t="s">
        <v>2175</v>
      </c>
      <c r="M231" s="47" t="s">
        <v>1246</v>
      </c>
      <c r="N231" s="47" t="s">
        <v>108</v>
      </c>
      <c r="O231" s="61" t="s">
        <v>397</v>
      </c>
      <c r="P231" s="61" t="s">
        <v>2180</v>
      </c>
      <c r="Q231" s="61" t="s">
        <v>2181</v>
      </c>
      <c r="R231" s="47" t="s">
        <v>2182</v>
      </c>
      <c r="S231" s="47" t="s">
        <v>2178</v>
      </c>
      <c r="T231" s="60" t="s">
        <v>361</v>
      </c>
      <c r="U231" s="61" t="s">
        <v>1250</v>
      </c>
    </row>
    <row r="232" spans="1:21" ht="76.05" customHeight="1" x14ac:dyDescent="0.3">
      <c r="A232" s="43" t="s">
        <v>360</v>
      </c>
      <c r="B232" s="57" t="s">
        <v>361</v>
      </c>
      <c r="C232" s="58" t="s">
        <v>34</v>
      </c>
      <c r="D232" s="43" t="s">
        <v>47</v>
      </c>
      <c r="E232" s="59" t="s">
        <v>21</v>
      </c>
      <c r="F232" s="43" t="s">
        <v>2183</v>
      </c>
      <c r="G232" s="59" t="s">
        <v>1272</v>
      </c>
      <c r="H232" s="72">
        <v>40596</v>
      </c>
      <c r="I232" s="73">
        <v>2011</v>
      </c>
      <c r="J232" s="45">
        <v>1500</v>
      </c>
      <c r="K232" s="59" t="s">
        <v>21</v>
      </c>
      <c r="L232" s="43" t="s">
        <v>2184</v>
      </c>
      <c r="M232" s="43" t="s">
        <v>2171</v>
      </c>
      <c r="N232" s="43" t="s">
        <v>2080</v>
      </c>
      <c r="O232" s="58" t="s">
        <v>2185</v>
      </c>
      <c r="P232" s="58" t="s">
        <v>2186</v>
      </c>
      <c r="Q232" s="58" t="s">
        <v>2187</v>
      </c>
      <c r="R232" s="43"/>
      <c r="S232" s="43" t="s">
        <v>2188</v>
      </c>
      <c r="T232" s="57" t="s">
        <v>361</v>
      </c>
      <c r="U232" s="58" t="s">
        <v>1434</v>
      </c>
    </row>
    <row r="233" spans="1:21" ht="76.05" customHeight="1" x14ac:dyDescent="0.3">
      <c r="A233" s="47" t="s">
        <v>1062</v>
      </c>
      <c r="B233" s="60" t="s">
        <v>1063</v>
      </c>
      <c r="C233" s="61" t="s">
        <v>34</v>
      </c>
      <c r="D233" s="47" t="s">
        <v>37</v>
      </c>
      <c r="E233" s="62" t="s">
        <v>20</v>
      </c>
      <c r="F233" s="47" t="s">
        <v>2189</v>
      </c>
      <c r="G233" s="62" t="s">
        <v>1244</v>
      </c>
      <c r="H233" s="74">
        <v>39057</v>
      </c>
      <c r="I233" s="75">
        <v>2006</v>
      </c>
      <c r="J233" s="49">
        <v>1500</v>
      </c>
      <c r="K233" s="62" t="s">
        <v>20</v>
      </c>
      <c r="L233" s="47" t="s">
        <v>1948</v>
      </c>
      <c r="M233" s="47" t="s">
        <v>1246</v>
      </c>
      <c r="N233" s="47"/>
      <c r="O233" s="61"/>
      <c r="P233" s="61" t="s">
        <v>2190</v>
      </c>
      <c r="Q233" s="61" t="s">
        <v>1064</v>
      </c>
      <c r="R233" s="47" t="s">
        <v>2191</v>
      </c>
      <c r="S233" s="47" t="s">
        <v>2192</v>
      </c>
      <c r="T233" s="60" t="s">
        <v>1063</v>
      </c>
      <c r="U233" s="61" t="s">
        <v>1250</v>
      </c>
    </row>
    <row r="234" spans="1:21" ht="76.05" customHeight="1" x14ac:dyDescent="0.3">
      <c r="A234" s="43" t="s">
        <v>555</v>
      </c>
      <c r="B234" s="57" t="s">
        <v>556</v>
      </c>
      <c r="C234" s="58" t="s">
        <v>34</v>
      </c>
      <c r="D234" s="43" t="s">
        <v>39</v>
      </c>
      <c r="E234" s="59" t="s">
        <v>557</v>
      </c>
      <c r="F234" s="43" t="s">
        <v>2193</v>
      </c>
      <c r="G234" s="59"/>
      <c r="H234" s="72">
        <v>45751</v>
      </c>
      <c r="I234" s="73">
        <v>2025</v>
      </c>
      <c r="J234" s="45">
        <v>2000</v>
      </c>
      <c r="K234" s="59" t="s">
        <v>557</v>
      </c>
      <c r="L234" s="43" t="s">
        <v>1984</v>
      </c>
      <c r="M234" s="43" t="s">
        <v>1246</v>
      </c>
      <c r="N234" s="43" t="s">
        <v>134</v>
      </c>
      <c r="O234" s="58" t="s">
        <v>383</v>
      </c>
      <c r="P234" s="58" t="s">
        <v>2194</v>
      </c>
      <c r="Q234" s="58" t="s">
        <v>2195</v>
      </c>
      <c r="R234" s="43" t="s">
        <v>2196</v>
      </c>
      <c r="S234" s="43" t="s">
        <v>555</v>
      </c>
      <c r="T234" s="57" t="s">
        <v>556</v>
      </c>
      <c r="U234" s="58" t="s">
        <v>1250</v>
      </c>
    </row>
    <row r="235" spans="1:21" ht="76.05" customHeight="1" x14ac:dyDescent="0.3">
      <c r="A235" s="47" t="s">
        <v>555</v>
      </c>
      <c r="B235" s="60" t="s">
        <v>556</v>
      </c>
      <c r="C235" s="61" t="s">
        <v>34</v>
      </c>
      <c r="D235" s="47" t="s">
        <v>39</v>
      </c>
      <c r="E235" s="62" t="s">
        <v>557</v>
      </c>
      <c r="F235" s="47" t="s">
        <v>2197</v>
      </c>
      <c r="G235" s="62"/>
      <c r="H235" s="74">
        <v>45751</v>
      </c>
      <c r="I235" s="75">
        <v>2025</v>
      </c>
      <c r="J235" s="49">
        <v>24000</v>
      </c>
      <c r="K235" s="62" t="s">
        <v>557</v>
      </c>
      <c r="L235" s="47" t="s">
        <v>2198</v>
      </c>
      <c r="M235" s="47" t="s">
        <v>1246</v>
      </c>
      <c r="N235" s="47" t="s">
        <v>134</v>
      </c>
      <c r="O235" s="61" t="s">
        <v>383</v>
      </c>
      <c r="P235" s="61" t="s">
        <v>2199</v>
      </c>
      <c r="Q235" s="61" t="s">
        <v>2200</v>
      </c>
      <c r="R235" s="47" t="s">
        <v>2201</v>
      </c>
      <c r="S235" s="47" t="s">
        <v>555</v>
      </c>
      <c r="T235" s="60" t="s">
        <v>556</v>
      </c>
      <c r="U235" s="61" t="s">
        <v>1250</v>
      </c>
    </row>
    <row r="236" spans="1:21" ht="76.05" customHeight="1" x14ac:dyDescent="0.3">
      <c r="A236" s="43" t="s">
        <v>736</v>
      </c>
      <c r="B236" s="57" t="s">
        <v>737</v>
      </c>
      <c r="C236" s="58" t="s">
        <v>34</v>
      </c>
      <c r="D236" s="43" t="s">
        <v>37</v>
      </c>
      <c r="E236" s="59" t="s">
        <v>18</v>
      </c>
      <c r="F236" s="43" t="s">
        <v>739</v>
      </c>
      <c r="G236" s="59"/>
      <c r="H236" s="72">
        <v>46034</v>
      </c>
      <c r="I236" s="73">
        <v>2026</v>
      </c>
      <c r="J236" s="45">
        <v>155000</v>
      </c>
      <c r="K236" s="59" t="s">
        <v>18</v>
      </c>
      <c r="L236" s="43" t="s">
        <v>1353</v>
      </c>
      <c r="M236" s="43" t="s">
        <v>1246</v>
      </c>
      <c r="N236" s="43" t="s">
        <v>108</v>
      </c>
      <c r="O236" s="58" t="s">
        <v>217</v>
      </c>
      <c r="P236" s="58" t="s">
        <v>2202</v>
      </c>
      <c r="Q236" s="58" t="s">
        <v>738</v>
      </c>
      <c r="R236" s="43" t="s">
        <v>2203</v>
      </c>
      <c r="S236" s="43" t="s">
        <v>2204</v>
      </c>
      <c r="T236" s="57" t="s">
        <v>737</v>
      </c>
      <c r="U236" s="58" t="s">
        <v>1250</v>
      </c>
    </row>
    <row r="237" spans="1:21" ht="76.05" customHeight="1" x14ac:dyDescent="0.3">
      <c r="A237" s="47" t="s">
        <v>783</v>
      </c>
      <c r="B237" s="60" t="s">
        <v>784</v>
      </c>
      <c r="C237" s="61" t="s">
        <v>32</v>
      </c>
      <c r="D237" s="47" t="s">
        <v>637</v>
      </c>
      <c r="E237" s="62" t="s">
        <v>17</v>
      </c>
      <c r="F237" s="47" t="s">
        <v>786</v>
      </c>
      <c r="G237" s="62"/>
      <c r="H237" s="74">
        <v>44692</v>
      </c>
      <c r="I237" s="75">
        <v>2022</v>
      </c>
      <c r="J237" s="49">
        <v>95000</v>
      </c>
      <c r="K237" s="62" t="s">
        <v>17</v>
      </c>
      <c r="L237" s="47" t="s">
        <v>2205</v>
      </c>
      <c r="M237" s="47" t="s">
        <v>1246</v>
      </c>
      <c r="N237" s="47" t="s">
        <v>108</v>
      </c>
      <c r="O237" s="61" t="s">
        <v>217</v>
      </c>
      <c r="P237" s="61" t="s">
        <v>2206</v>
      </c>
      <c r="Q237" s="61" t="s">
        <v>785</v>
      </c>
      <c r="R237" s="47" t="s">
        <v>2207</v>
      </c>
      <c r="S237" s="47" t="s">
        <v>783</v>
      </c>
      <c r="T237" s="60" t="s">
        <v>784</v>
      </c>
      <c r="U237" s="61" t="s">
        <v>1250</v>
      </c>
    </row>
    <row r="238" spans="1:21" ht="76.05" customHeight="1" x14ac:dyDescent="0.3">
      <c r="A238" s="43" t="s">
        <v>640</v>
      </c>
      <c r="B238" s="57" t="s">
        <v>641</v>
      </c>
      <c r="C238" s="58" t="s">
        <v>32</v>
      </c>
      <c r="D238" s="43" t="s">
        <v>35</v>
      </c>
      <c r="E238" s="59" t="s">
        <v>17</v>
      </c>
      <c r="F238" s="43" t="s">
        <v>2208</v>
      </c>
      <c r="G238" s="59" t="s">
        <v>1244</v>
      </c>
      <c r="H238" s="72">
        <v>36062</v>
      </c>
      <c r="I238" s="73">
        <v>1998</v>
      </c>
      <c r="J238" s="45">
        <v>150</v>
      </c>
      <c r="K238" s="59" t="s">
        <v>17</v>
      </c>
      <c r="L238" s="43" t="s">
        <v>2209</v>
      </c>
      <c r="M238" s="43" t="s">
        <v>1246</v>
      </c>
      <c r="N238" s="43"/>
      <c r="O238" s="58"/>
      <c r="P238" s="58" t="s">
        <v>2210</v>
      </c>
      <c r="Q238" s="58"/>
      <c r="R238" s="43" t="s">
        <v>2211</v>
      </c>
      <c r="S238" s="43" t="s">
        <v>2212</v>
      </c>
      <c r="T238" s="57" t="s">
        <v>641</v>
      </c>
      <c r="U238" s="58" t="s">
        <v>1250</v>
      </c>
    </row>
    <row r="239" spans="1:21" ht="76.05" customHeight="1" x14ac:dyDescent="0.3">
      <c r="A239" s="47" t="s">
        <v>640</v>
      </c>
      <c r="B239" s="60" t="s">
        <v>641</v>
      </c>
      <c r="C239" s="61" t="s">
        <v>32</v>
      </c>
      <c r="D239" s="47" t="s">
        <v>35</v>
      </c>
      <c r="E239" s="62" t="s">
        <v>17</v>
      </c>
      <c r="F239" s="47" t="s">
        <v>2213</v>
      </c>
      <c r="G239" s="62" t="s">
        <v>1244</v>
      </c>
      <c r="H239" s="74">
        <v>36423</v>
      </c>
      <c r="I239" s="75">
        <v>1999</v>
      </c>
      <c r="J239" s="49">
        <v>250</v>
      </c>
      <c r="K239" s="62" t="s">
        <v>17</v>
      </c>
      <c r="L239" s="47" t="s">
        <v>2209</v>
      </c>
      <c r="M239" s="47" t="s">
        <v>1246</v>
      </c>
      <c r="N239" s="47"/>
      <c r="O239" s="61"/>
      <c r="P239" s="61" t="s">
        <v>2214</v>
      </c>
      <c r="Q239" s="61"/>
      <c r="R239" s="47" t="s">
        <v>2215</v>
      </c>
      <c r="S239" s="47" t="s">
        <v>2212</v>
      </c>
      <c r="T239" s="60" t="s">
        <v>641</v>
      </c>
      <c r="U239" s="61" t="s">
        <v>1250</v>
      </c>
    </row>
    <row r="240" spans="1:21" ht="76.05" customHeight="1" x14ac:dyDescent="0.3">
      <c r="A240" s="43" t="s">
        <v>1037</v>
      </c>
      <c r="B240" s="57" t="s">
        <v>1038</v>
      </c>
      <c r="C240" s="58" t="s">
        <v>32</v>
      </c>
      <c r="D240" s="43" t="s">
        <v>33</v>
      </c>
      <c r="E240" s="59" t="s">
        <v>422</v>
      </c>
      <c r="F240" s="43" t="s">
        <v>2216</v>
      </c>
      <c r="G240" s="59" t="s">
        <v>1244</v>
      </c>
      <c r="H240" s="72">
        <v>41374</v>
      </c>
      <c r="I240" s="73">
        <v>2013</v>
      </c>
      <c r="J240" s="45">
        <v>2000</v>
      </c>
      <c r="K240" s="59" t="s">
        <v>422</v>
      </c>
      <c r="L240" s="43" t="s">
        <v>1348</v>
      </c>
      <c r="M240" s="43" t="s">
        <v>1246</v>
      </c>
      <c r="N240" s="43" t="s">
        <v>390</v>
      </c>
      <c r="O240" s="58" t="s">
        <v>391</v>
      </c>
      <c r="P240" s="58" t="s">
        <v>2217</v>
      </c>
      <c r="Q240" s="58" t="s">
        <v>1039</v>
      </c>
      <c r="R240" s="43" t="s">
        <v>2218</v>
      </c>
      <c r="S240" s="43" t="s">
        <v>1037</v>
      </c>
      <c r="T240" s="57" t="s">
        <v>1038</v>
      </c>
      <c r="U240" s="58" t="s">
        <v>1250</v>
      </c>
    </row>
    <row r="241" spans="1:21" ht="76.05" customHeight="1" x14ac:dyDescent="0.3">
      <c r="A241" s="47" t="s">
        <v>95</v>
      </c>
      <c r="B241" s="60" t="s">
        <v>96</v>
      </c>
      <c r="C241" s="61" t="s">
        <v>32</v>
      </c>
      <c r="D241" s="47" t="s">
        <v>37</v>
      </c>
      <c r="E241" s="62" t="s">
        <v>21</v>
      </c>
      <c r="F241" s="47" t="s">
        <v>2219</v>
      </c>
      <c r="G241" s="62" t="s">
        <v>1291</v>
      </c>
      <c r="H241" s="74">
        <v>43189</v>
      </c>
      <c r="I241" s="75">
        <v>2018</v>
      </c>
      <c r="J241" s="49">
        <v>971409.75</v>
      </c>
      <c r="K241" s="62" t="s">
        <v>98</v>
      </c>
      <c r="L241" s="47" t="s">
        <v>2220</v>
      </c>
      <c r="M241" s="47" t="s">
        <v>1246</v>
      </c>
      <c r="N241" s="47" t="s">
        <v>108</v>
      </c>
      <c r="O241" s="61" t="s">
        <v>217</v>
      </c>
      <c r="P241" s="61" t="s">
        <v>2221</v>
      </c>
      <c r="Q241" s="61" t="s">
        <v>2222</v>
      </c>
      <c r="R241" s="47" t="s">
        <v>2223</v>
      </c>
      <c r="S241" s="47" t="s">
        <v>2224</v>
      </c>
      <c r="T241" s="60" t="s">
        <v>96</v>
      </c>
      <c r="U241" s="61" t="s">
        <v>1250</v>
      </c>
    </row>
    <row r="242" spans="1:21" ht="76.05" customHeight="1" x14ac:dyDescent="0.3">
      <c r="A242" s="43" t="s">
        <v>95</v>
      </c>
      <c r="B242" s="57" t="s">
        <v>96</v>
      </c>
      <c r="C242" s="58" t="s">
        <v>32</v>
      </c>
      <c r="D242" s="43" t="s">
        <v>37</v>
      </c>
      <c r="E242" s="59" t="s">
        <v>21</v>
      </c>
      <c r="F242" s="43" t="s">
        <v>2225</v>
      </c>
      <c r="G242" s="59" t="s">
        <v>1291</v>
      </c>
      <c r="H242" s="72">
        <v>43189</v>
      </c>
      <c r="I242" s="73">
        <v>2018</v>
      </c>
      <c r="J242" s="45">
        <v>382863</v>
      </c>
      <c r="K242" s="59" t="s">
        <v>98</v>
      </c>
      <c r="L242" s="43" t="s">
        <v>2220</v>
      </c>
      <c r="M242" s="43" t="s">
        <v>1246</v>
      </c>
      <c r="N242" s="43" t="s">
        <v>108</v>
      </c>
      <c r="O242" s="58" t="s">
        <v>217</v>
      </c>
      <c r="P242" s="58" t="s">
        <v>2226</v>
      </c>
      <c r="Q242" s="58" t="s">
        <v>2227</v>
      </c>
      <c r="R242" s="43" t="s">
        <v>2228</v>
      </c>
      <c r="S242" s="43" t="s">
        <v>2224</v>
      </c>
      <c r="T242" s="57" t="s">
        <v>96</v>
      </c>
      <c r="U242" s="58" t="s">
        <v>1250</v>
      </c>
    </row>
    <row r="243" spans="1:21" ht="76.05" customHeight="1" x14ac:dyDescent="0.3">
      <c r="A243" s="47" t="s">
        <v>95</v>
      </c>
      <c r="B243" s="60" t="s">
        <v>96</v>
      </c>
      <c r="C243" s="61" t="s">
        <v>32</v>
      </c>
      <c r="D243" s="47" t="s">
        <v>37</v>
      </c>
      <c r="E243" s="62" t="s">
        <v>21</v>
      </c>
      <c r="F243" s="47" t="s">
        <v>2229</v>
      </c>
      <c r="G243" s="62"/>
      <c r="H243" s="74">
        <v>44704</v>
      </c>
      <c r="I243" s="75">
        <v>2022</v>
      </c>
      <c r="J243" s="49">
        <v>300000</v>
      </c>
      <c r="K243" s="62" t="s">
        <v>98</v>
      </c>
      <c r="L243" s="47" t="s">
        <v>2220</v>
      </c>
      <c r="M243" s="47" t="s">
        <v>1246</v>
      </c>
      <c r="N243" s="47" t="s">
        <v>108</v>
      </c>
      <c r="O243" s="61" t="s">
        <v>217</v>
      </c>
      <c r="P243" s="61" t="s">
        <v>2230</v>
      </c>
      <c r="Q243" s="61" t="s">
        <v>2231</v>
      </c>
      <c r="R243" s="47" t="s">
        <v>2232</v>
      </c>
      <c r="S243" s="47" t="s">
        <v>2224</v>
      </c>
      <c r="T243" s="60" t="s">
        <v>96</v>
      </c>
      <c r="U243" s="61" t="s">
        <v>1250</v>
      </c>
    </row>
    <row r="244" spans="1:21" ht="76.05" customHeight="1" x14ac:dyDescent="0.3">
      <c r="A244" s="43" t="s">
        <v>95</v>
      </c>
      <c r="B244" s="57" t="s">
        <v>96</v>
      </c>
      <c r="C244" s="58" t="s">
        <v>32</v>
      </c>
      <c r="D244" s="43" t="s">
        <v>37</v>
      </c>
      <c r="E244" s="59" t="s">
        <v>21</v>
      </c>
      <c r="F244" s="43" t="s">
        <v>2233</v>
      </c>
      <c r="G244" s="59"/>
      <c r="H244" s="72">
        <v>44769</v>
      </c>
      <c r="I244" s="73">
        <v>2022</v>
      </c>
      <c r="J244" s="45">
        <v>390000</v>
      </c>
      <c r="K244" s="59" t="s">
        <v>98</v>
      </c>
      <c r="L244" s="43" t="s">
        <v>2220</v>
      </c>
      <c r="M244" s="43" t="s">
        <v>1246</v>
      </c>
      <c r="N244" s="43" t="s">
        <v>108</v>
      </c>
      <c r="O244" s="58" t="s">
        <v>217</v>
      </c>
      <c r="P244" s="58" t="s">
        <v>2234</v>
      </c>
      <c r="Q244" s="58" t="s">
        <v>2235</v>
      </c>
      <c r="R244" s="43" t="s">
        <v>2236</v>
      </c>
      <c r="S244" s="43" t="s">
        <v>2224</v>
      </c>
      <c r="T244" s="57" t="s">
        <v>96</v>
      </c>
      <c r="U244" s="58" t="s">
        <v>1250</v>
      </c>
    </row>
    <row r="245" spans="1:21" ht="76.05" customHeight="1" x14ac:dyDescent="0.3">
      <c r="A245" s="47" t="s">
        <v>95</v>
      </c>
      <c r="B245" s="60" t="s">
        <v>96</v>
      </c>
      <c r="C245" s="61" t="s">
        <v>32</v>
      </c>
      <c r="D245" s="47" t="s">
        <v>37</v>
      </c>
      <c r="E245" s="62" t="s">
        <v>21</v>
      </c>
      <c r="F245" s="47" t="s">
        <v>2237</v>
      </c>
      <c r="G245" s="62"/>
      <c r="H245" s="74">
        <v>44781</v>
      </c>
      <c r="I245" s="75">
        <v>2022</v>
      </c>
      <c r="J245" s="49">
        <v>350000</v>
      </c>
      <c r="K245" s="62" t="s">
        <v>98</v>
      </c>
      <c r="L245" s="47" t="s">
        <v>2220</v>
      </c>
      <c r="M245" s="47" t="s">
        <v>1246</v>
      </c>
      <c r="N245" s="47" t="s">
        <v>108</v>
      </c>
      <c r="O245" s="61" t="s">
        <v>217</v>
      </c>
      <c r="P245" s="61" t="s">
        <v>2238</v>
      </c>
      <c r="Q245" s="61" t="s">
        <v>2235</v>
      </c>
      <c r="R245" s="47" t="s">
        <v>2239</v>
      </c>
      <c r="S245" s="47" t="s">
        <v>2224</v>
      </c>
      <c r="T245" s="60" t="s">
        <v>96</v>
      </c>
      <c r="U245" s="61" t="s">
        <v>1250</v>
      </c>
    </row>
    <row r="246" spans="1:21" ht="76.05" customHeight="1" x14ac:dyDescent="0.3">
      <c r="A246" s="43" t="s">
        <v>95</v>
      </c>
      <c r="B246" s="57" t="s">
        <v>96</v>
      </c>
      <c r="C246" s="58" t="s">
        <v>32</v>
      </c>
      <c r="D246" s="43" t="s">
        <v>37</v>
      </c>
      <c r="E246" s="59" t="s">
        <v>21</v>
      </c>
      <c r="F246" s="43" t="s">
        <v>2240</v>
      </c>
      <c r="G246" s="59"/>
      <c r="H246" s="72">
        <v>44789</v>
      </c>
      <c r="I246" s="73">
        <v>2022</v>
      </c>
      <c r="J246" s="45">
        <v>485000</v>
      </c>
      <c r="K246" s="59" t="s">
        <v>98</v>
      </c>
      <c r="L246" s="43" t="s">
        <v>2220</v>
      </c>
      <c r="M246" s="43" t="s">
        <v>1246</v>
      </c>
      <c r="N246" s="43" t="s">
        <v>108</v>
      </c>
      <c r="O246" s="58" t="s">
        <v>217</v>
      </c>
      <c r="P246" s="58" t="s">
        <v>2241</v>
      </c>
      <c r="Q246" s="58" t="s">
        <v>2235</v>
      </c>
      <c r="R246" s="43" t="s">
        <v>2242</v>
      </c>
      <c r="S246" s="43" t="s">
        <v>2224</v>
      </c>
      <c r="T246" s="57" t="s">
        <v>96</v>
      </c>
      <c r="U246" s="58" t="s">
        <v>1250</v>
      </c>
    </row>
    <row r="247" spans="1:21" ht="76.05" customHeight="1" x14ac:dyDescent="0.3">
      <c r="A247" s="47" t="s">
        <v>95</v>
      </c>
      <c r="B247" s="60" t="s">
        <v>96</v>
      </c>
      <c r="C247" s="61" t="s">
        <v>32</v>
      </c>
      <c r="D247" s="47" t="s">
        <v>37</v>
      </c>
      <c r="E247" s="62" t="s">
        <v>21</v>
      </c>
      <c r="F247" s="47" t="s">
        <v>2243</v>
      </c>
      <c r="G247" s="62"/>
      <c r="H247" s="74">
        <v>44796</v>
      </c>
      <c r="I247" s="75">
        <v>2022</v>
      </c>
      <c r="J247" s="49">
        <v>375000</v>
      </c>
      <c r="K247" s="62" t="s">
        <v>98</v>
      </c>
      <c r="L247" s="47" t="s">
        <v>2220</v>
      </c>
      <c r="M247" s="47" t="s">
        <v>1246</v>
      </c>
      <c r="N247" s="47" t="s">
        <v>108</v>
      </c>
      <c r="O247" s="61" t="s">
        <v>217</v>
      </c>
      <c r="P247" s="61" t="s">
        <v>2244</v>
      </c>
      <c r="Q247" s="61" t="s">
        <v>2235</v>
      </c>
      <c r="R247" s="47" t="s">
        <v>2245</v>
      </c>
      <c r="S247" s="47" t="s">
        <v>2224</v>
      </c>
      <c r="T247" s="60" t="s">
        <v>96</v>
      </c>
      <c r="U247" s="61" t="s">
        <v>1250</v>
      </c>
    </row>
    <row r="248" spans="1:21" ht="76.05" customHeight="1" x14ac:dyDescent="0.3">
      <c r="A248" s="43" t="s">
        <v>95</v>
      </c>
      <c r="B248" s="57" t="s">
        <v>96</v>
      </c>
      <c r="C248" s="58" t="s">
        <v>32</v>
      </c>
      <c r="D248" s="43" t="s">
        <v>37</v>
      </c>
      <c r="E248" s="59" t="s">
        <v>21</v>
      </c>
      <c r="F248" s="43" t="s">
        <v>2246</v>
      </c>
      <c r="G248" s="59"/>
      <c r="H248" s="72">
        <v>44802</v>
      </c>
      <c r="I248" s="73">
        <v>2022</v>
      </c>
      <c r="J248" s="45">
        <v>305000</v>
      </c>
      <c r="K248" s="59" t="s">
        <v>98</v>
      </c>
      <c r="L248" s="43" t="s">
        <v>2220</v>
      </c>
      <c r="M248" s="43" t="s">
        <v>1246</v>
      </c>
      <c r="N248" s="43" t="s">
        <v>108</v>
      </c>
      <c r="O248" s="58" t="s">
        <v>217</v>
      </c>
      <c r="P248" s="58" t="s">
        <v>2247</v>
      </c>
      <c r="Q248" s="58" t="s">
        <v>2248</v>
      </c>
      <c r="R248" s="43" t="s">
        <v>2249</v>
      </c>
      <c r="S248" s="43" t="s">
        <v>2224</v>
      </c>
      <c r="T248" s="57" t="s">
        <v>96</v>
      </c>
      <c r="U248" s="58" t="s">
        <v>1250</v>
      </c>
    </row>
    <row r="249" spans="1:21" ht="76.05" customHeight="1" x14ac:dyDescent="0.3">
      <c r="A249" s="47" t="s">
        <v>95</v>
      </c>
      <c r="B249" s="60" t="s">
        <v>96</v>
      </c>
      <c r="C249" s="61" t="s">
        <v>32</v>
      </c>
      <c r="D249" s="47" t="s">
        <v>37</v>
      </c>
      <c r="E249" s="62" t="s">
        <v>21</v>
      </c>
      <c r="F249" s="47" t="s">
        <v>2250</v>
      </c>
      <c r="G249" s="62"/>
      <c r="H249" s="74">
        <v>44802</v>
      </c>
      <c r="I249" s="75">
        <v>2022</v>
      </c>
      <c r="J249" s="49">
        <v>120000</v>
      </c>
      <c r="K249" s="62" t="s">
        <v>98</v>
      </c>
      <c r="L249" s="47" t="s">
        <v>2220</v>
      </c>
      <c r="M249" s="47" t="s">
        <v>1246</v>
      </c>
      <c r="N249" s="47" t="s">
        <v>848</v>
      </c>
      <c r="O249" s="61" t="s">
        <v>614</v>
      </c>
      <c r="P249" s="61" t="s">
        <v>2251</v>
      </c>
      <c r="Q249" s="61" t="s">
        <v>2252</v>
      </c>
      <c r="R249" s="47" t="s">
        <v>2253</v>
      </c>
      <c r="S249" s="47" t="s">
        <v>2224</v>
      </c>
      <c r="T249" s="60" t="s">
        <v>96</v>
      </c>
      <c r="U249" s="61" t="s">
        <v>1250</v>
      </c>
    </row>
    <row r="250" spans="1:21" ht="76.05" customHeight="1" x14ac:dyDescent="0.3">
      <c r="A250" s="43" t="s">
        <v>95</v>
      </c>
      <c r="B250" s="57" t="s">
        <v>96</v>
      </c>
      <c r="C250" s="58" t="s">
        <v>32</v>
      </c>
      <c r="D250" s="43" t="s">
        <v>37</v>
      </c>
      <c r="E250" s="59" t="s">
        <v>21</v>
      </c>
      <c r="F250" s="43" t="s">
        <v>2254</v>
      </c>
      <c r="G250" s="59"/>
      <c r="H250" s="72">
        <v>44802</v>
      </c>
      <c r="I250" s="73">
        <v>2022</v>
      </c>
      <c r="J250" s="45">
        <v>2710000</v>
      </c>
      <c r="K250" s="59" t="s">
        <v>98</v>
      </c>
      <c r="L250" s="43" t="s">
        <v>2220</v>
      </c>
      <c r="M250" s="43" t="s">
        <v>1246</v>
      </c>
      <c r="N250" s="43" t="s">
        <v>108</v>
      </c>
      <c r="O250" s="58" t="s">
        <v>217</v>
      </c>
      <c r="P250" s="58" t="s">
        <v>2255</v>
      </c>
      <c r="Q250" s="58" t="s">
        <v>2256</v>
      </c>
      <c r="R250" s="43" t="s">
        <v>2257</v>
      </c>
      <c r="S250" s="43" t="s">
        <v>2224</v>
      </c>
      <c r="T250" s="57" t="s">
        <v>96</v>
      </c>
      <c r="U250" s="58" t="s">
        <v>1250</v>
      </c>
    </row>
    <row r="251" spans="1:21" ht="76.05" customHeight="1" x14ac:dyDescent="0.3">
      <c r="A251" s="47" t="s">
        <v>95</v>
      </c>
      <c r="B251" s="60" t="s">
        <v>96</v>
      </c>
      <c r="C251" s="61" t="s">
        <v>32</v>
      </c>
      <c r="D251" s="47" t="s">
        <v>37</v>
      </c>
      <c r="E251" s="62" t="s">
        <v>21</v>
      </c>
      <c r="F251" s="47" t="s">
        <v>2258</v>
      </c>
      <c r="G251" s="62"/>
      <c r="H251" s="74">
        <v>44904</v>
      </c>
      <c r="I251" s="75">
        <v>2022</v>
      </c>
      <c r="J251" s="49">
        <v>1230000</v>
      </c>
      <c r="K251" s="62" t="s">
        <v>98</v>
      </c>
      <c r="L251" s="47" t="s">
        <v>2220</v>
      </c>
      <c r="M251" s="47" t="s">
        <v>1246</v>
      </c>
      <c r="N251" s="47" t="s">
        <v>108</v>
      </c>
      <c r="O251" s="61" t="s">
        <v>217</v>
      </c>
      <c r="P251" s="61" t="s">
        <v>2259</v>
      </c>
      <c r="Q251" s="61" t="s">
        <v>1332</v>
      </c>
      <c r="R251" s="47" t="s">
        <v>2260</v>
      </c>
      <c r="S251" s="47" t="s">
        <v>2224</v>
      </c>
      <c r="T251" s="60" t="s">
        <v>96</v>
      </c>
      <c r="U251" s="61" t="s">
        <v>1250</v>
      </c>
    </row>
    <row r="252" spans="1:21" ht="76.05" customHeight="1" x14ac:dyDescent="0.3">
      <c r="A252" s="43" t="s">
        <v>95</v>
      </c>
      <c r="B252" s="57" t="s">
        <v>96</v>
      </c>
      <c r="C252" s="58" t="s">
        <v>32</v>
      </c>
      <c r="D252" s="43" t="s">
        <v>37</v>
      </c>
      <c r="E252" s="59" t="s">
        <v>21</v>
      </c>
      <c r="F252" s="43" t="s">
        <v>2261</v>
      </c>
      <c r="G252" s="59"/>
      <c r="H252" s="72">
        <v>45427</v>
      </c>
      <c r="I252" s="73">
        <v>2024</v>
      </c>
      <c r="J252" s="45">
        <v>560000</v>
      </c>
      <c r="K252" s="59" t="s">
        <v>98</v>
      </c>
      <c r="L252" s="43" t="s">
        <v>1764</v>
      </c>
      <c r="M252" s="43" t="s">
        <v>1246</v>
      </c>
      <c r="N252" s="43" t="s">
        <v>108</v>
      </c>
      <c r="O252" s="58" t="s">
        <v>217</v>
      </c>
      <c r="P252" s="58" t="s">
        <v>2262</v>
      </c>
      <c r="Q252" s="58" t="s">
        <v>2235</v>
      </c>
      <c r="R252" s="43" t="s">
        <v>2263</v>
      </c>
      <c r="S252" s="43" t="s">
        <v>2224</v>
      </c>
      <c r="T252" s="57" t="s">
        <v>96</v>
      </c>
      <c r="U252" s="58" t="s">
        <v>1250</v>
      </c>
    </row>
    <row r="253" spans="1:21" ht="76.05" customHeight="1" x14ac:dyDescent="0.3">
      <c r="A253" s="47" t="s">
        <v>493</v>
      </c>
      <c r="B253" s="60" t="s">
        <v>494</v>
      </c>
      <c r="C253" s="61" t="s">
        <v>40</v>
      </c>
      <c r="D253" s="47" t="s">
        <v>45</v>
      </c>
      <c r="E253" s="62" t="s">
        <v>18</v>
      </c>
      <c r="F253" s="47" t="s">
        <v>2264</v>
      </c>
      <c r="G253" s="62" t="s">
        <v>1291</v>
      </c>
      <c r="H253" s="74">
        <v>42061</v>
      </c>
      <c r="I253" s="75">
        <v>2015</v>
      </c>
      <c r="J253" s="49">
        <v>34000</v>
      </c>
      <c r="K253" s="62" t="s">
        <v>18</v>
      </c>
      <c r="L253" s="47" t="s">
        <v>1855</v>
      </c>
      <c r="M253" s="47" t="s">
        <v>1246</v>
      </c>
      <c r="N253" s="47" t="s">
        <v>108</v>
      </c>
      <c r="O253" s="61" t="s">
        <v>217</v>
      </c>
      <c r="P253" s="61" t="s">
        <v>2265</v>
      </c>
      <c r="Q253" s="61" t="s">
        <v>2145</v>
      </c>
      <c r="R253" s="47" t="s">
        <v>2266</v>
      </c>
      <c r="S253" s="47" t="s">
        <v>493</v>
      </c>
      <c r="T253" s="60" t="s">
        <v>494</v>
      </c>
      <c r="U253" s="61" t="s">
        <v>1250</v>
      </c>
    </row>
    <row r="254" spans="1:21" ht="76.05" customHeight="1" x14ac:dyDescent="0.3">
      <c r="A254" s="43" t="s">
        <v>493</v>
      </c>
      <c r="B254" s="57" t="s">
        <v>494</v>
      </c>
      <c r="C254" s="58" t="s">
        <v>40</v>
      </c>
      <c r="D254" s="43" t="s">
        <v>45</v>
      </c>
      <c r="E254" s="59" t="s">
        <v>18</v>
      </c>
      <c r="F254" s="43" t="s">
        <v>2267</v>
      </c>
      <c r="G254" s="59" t="s">
        <v>1291</v>
      </c>
      <c r="H254" s="72">
        <v>42061</v>
      </c>
      <c r="I254" s="73">
        <v>2015</v>
      </c>
      <c r="J254" s="45">
        <v>180000</v>
      </c>
      <c r="K254" s="59" t="s">
        <v>18</v>
      </c>
      <c r="L254" s="43" t="s">
        <v>1855</v>
      </c>
      <c r="M254" s="43" t="s">
        <v>1246</v>
      </c>
      <c r="N254" s="43" t="s">
        <v>108</v>
      </c>
      <c r="O254" s="58" t="s">
        <v>217</v>
      </c>
      <c r="P254" s="58" t="s">
        <v>2268</v>
      </c>
      <c r="Q254" s="58" t="s">
        <v>2269</v>
      </c>
      <c r="R254" s="43" t="s">
        <v>2270</v>
      </c>
      <c r="S254" s="43" t="s">
        <v>493</v>
      </c>
      <c r="T254" s="57" t="s">
        <v>494</v>
      </c>
      <c r="U254" s="58" t="s">
        <v>1250</v>
      </c>
    </row>
    <row r="255" spans="1:21" ht="76.05" customHeight="1" x14ac:dyDescent="0.3">
      <c r="A255" s="47" t="s">
        <v>811</v>
      </c>
      <c r="B255" s="60" t="s">
        <v>812</v>
      </c>
      <c r="C255" s="61" t="s">
        <v>32</v>
      </c>
      <c r="D255" s="47" t="s">
        <v>637</v>
      </c>
      <c r="E255" s="62" t="s">
        <v>236</v>
      </c>
      <c r="F255" s="47" t="s">
        <v>814</v>
      </c>
      <c r="G255" s="62"/>
      <c r="H255" s="74">
        <v>45670</v>
      </c>
      <c r="I255" s="75">
        <v>2025</v>
      </c>
      <c r="J255" s="49">
        <v>44000</v>
      </c>
      <c r="K255" s="62" t="s">
        <v>236</v>
      </c>
      <c r="L255" s="47" t="s">
        <v>2271</v>
      </c>
      <c r="M255" s="47" t="s">
        <v>1246</v>
      </c>
      <c r="N255" s="47" t="s">
        <v>108</v>
      </c>
      <c r="O255" s="61" t="s">
        <v>217</v>
      </c>
      <c r="P255" s="61" t="s">
        <v>2272</v>
      </c>
      <c r="Q255" s="61" t="s">
        <v>813</v>
      </c>
      <c r="R255" s="47" t="s">
        <v>2273</v>
      </c>
      <c r="S255" s="47" t="s">
        <v>811</v>
      </c>
      <c r="T255" s="60" t="s">
        <v>812</v>
      </c>
      <c r="U255" s="61" t="s">
        <v>1250</v>
      </c>
    </row>
    <row r="256" spans="1:21" ht="76.05" customHeight="1" x14ac:dyDescent="0.3">
      <c r="A256" s="43" t="s">
        <v>1176</v>
      </c>
      <c r="B256" s="57" t="s">
        <v>1177</v>
      </c>
      <c r="C256" s="58" t="s">
        <v>34</v>
      </c>
      <c r="D256" s="43" t="s">
        <v>637</v>
      </c>
      <c r="E256" s="59" t="s">
        <v>15</v>
      </c>
      <c r="F256" s="43" t="s">
        <v>2274</v>
      </c>
      <c r="G256" s="59" t="s">
        <v>1445</v>
      </c>
      <c r="H256" s="72">
        <v>35457</v>
      </c>
      <c r="I256" s="73">
        <v>1997</v>
      </c>
      <c r="J256" s="45">
        <v>384</v>
      </c>
      <c r="K256" s="59" t="s">
        <v>15</v>
      </c>
      <c r="L256" s="43" t="s">
        <v>2275</v>
      </c>
      <c r="M256" s="43" t="s">
        <v>1246</v>
      </c>
      <c r="N256" s="43"/>
      <c r="O256" s="58"/>
      <c r="P256" s="58" t="s">
        <v>2276</v>
      </c>
      <c r="Q256" s="58"/>
      <c r="R256" s="43" t="s">
        <v>2277</v>
      </c>
      <c r="S256" s="43" t="s">
        <v>1176</v>
      </c>
      <c r="T256" s="57" t="s">
        <v>1177</v>
      </c>
      <c r="U256" s="58" t="s">
        <v>1250</v>
      </c>
    </row>
    <row r="257" spans="1:21" ht="76.05" customHeight="1" x14ac:dyDescent="0.3">
      <c r="A257" s="47" t="s">
        <v>769</v>
      </c>
      <c r="B257" s="60" t="s">
        <v>770</v>
      </c>
      <c r="C257" s="61" t="s">
        <v>34</v>
      </c>
      <c r="D257" s="47" t="s">
        <v>33</v>
      </c>
      <c r="E257" s="62" t="s">
        <v>213</v>
      </c>
      <c r="F257" s="47" t="s">
        <v>2278</v>
      </c>
      <c r="G257" s="62" t="s">
        <v>1244</v>
      </c>
      <c r="H257" s="74">
        <v>36805</v>
      </c>
      <c r="I257" s="75">
        <v>2000</v>
      </c>
      <c r="J257" s="49">
        <v>100000</v>
      </c>
      <c r="K257" s="62" t="s">
        <v>213</v>
      </c>
      <c r="L257" s="47" t="s">
        <v>2279</v>
      </c>
      <c r="M257" s="47" t="s">
        <v>1246</v>
      </c>
      <c r="N257" s="47"/>
      <c r="O257" s="61"/>
      <c r="P257" s="61" t="s">
        <v>2280</v>
      </c>
      <c r="Q257" s="61"/>
      <c r="R257" s="47" t="s">
        <v>2281</v>
      </c>
      <c r="S257" s="47" t="s">
        <v>2282</v>
      </c>
      <c r="T257" s="60" t="s">
        <v>770</v>
      </c>
      <c r="U257" s="61" t="s">
        <v>1250</v>
      </c>
    </row>
    <row r="258" spans="1:21" ht="76.05" customHeight="1" x14ac:dyDescent="0.3">
      <c r="A258" s="43" t="s">
        <v>394</v>
      </c>
      <c r="B258" s="57" t="s">
        <v>395</v>
      </c>
      <c r="C258" s="58" t="s">
        <v>32</v>
      </c>
      <c r="D258" s="43" t="s">
        <v>35</v>
      </c>
      <c r="E258" s="59" t="s">
        <v>15</v>
      </c>
      <c r="F258" s="43" t="s">
        <v>2283</v>
      </c>
      <c r="G258" s="59" t="s">
        <v>1244</v>
      </c>
      <c r="H258" s="72">
        <v>38735</v>
      </c>
      <c r="I258" s="73">
        <v>2006</v>
      </c>
      <c r="J258" s="45">
        <v>5000</v>
      </c>
      <c r="K258" s="59" t="s">
        <v>15</v>
      </c>
      <c r="L258" s="43" t="s">
        <v>2284</v>
      </c>
      <c r="M258" s="43" t="s">
        <v>1246</v>
      </c>
      <c r="N258" s="43"/>
      <c r="O258" s="58"/>
      <c r="P258" s="58" t="s">
        <v>2285</v>
      </c>
      <c r="Q258" s="58" t="s">
        <v>2286</v>
      </c>
      <c r="R258" s="43" t="s">
        <v>2287</v>
      </c>
      <c r="S258" s="43" t="s">
        <v>394</v>
      </c>
      <c r="T258" s="57" t="s">
        <v>395</v>
      </c>
      <c r="U258" s="58" t="s">
        <v>1250</v>
      </c>
    </row>
    <row r="259" spans="1:21" ht="76.05" customHeight="1" x14ac:dyDescent="0.3">
      <c r="A259" s="47" t="s">
        <v>394</v>
      </c>
      <c r="B259" s="60" t="s">
        <v>395</v>
      </c>
      <c r="C259" s="61" t="s">
        <v>32</v>
      </c>
      <c r="D259" s="47" t="s">
        <v>35</v>
      </c>
      <c r="E259" s="62" t="s">
        <v>15</v>
      </c>
      <c r="F259" s="47" t="s">
        <v>2288</v>
      </c>
      <c r="G259" s="62" t="s">
        <v>1244</v>
      </c>
      <c r="H259" s="74">
        <v>38735</v>
      </c>
      <c r="I259" s="75">
        <v>2006</v>
      </c>
      <c r="J259" s="49">
        <v>2900</v>
      </c>
      <c r="K259" s="62" t="s">
        <v>15</v>
      </c>
      <c r="L259" s="47" t="s">
        <v>2284</v>
      </c>
      <c r="M259" s="47" t="s">
        <v>1246</v>
      </c>
      <c r="N259" s="47"/>
      <c r="O259" s="61"/>
      <c r="P259" s="61" t="s">
        <v>2289</v>
      </c>
      <c r="Q259" s="61" t="s">
        <v>2290</v>
      </c>
      <c r="R259" s="47" t="s">
        <v>2291</v>
      </c>
      <c r="S259" s="47" t="s">
        <v>394</v>
      </c>
      <c r="T259" s="60" t="s">
        <v>395</v>
      </c>
      <c r="U259" s="61" t="s">
        <v>1250</v>
      </c>
    </row>
    <row r="260" spans="1:21" ht="76.05" customHeight="1" x14ac:dyDescent="0.3">
      <c r="A260" s="43" t="s">
        <v>394</v>
      </c>
      <c r="B260" s="57" t="s">
        <v>395</v>
      </c>
      <c r="C260" s="58" t="s">
        <v>32</v>
      </c>
      <c r="D260" s="43" t="s">
        <v>35</v>
      </c>
      <c r="E260" s="59" t="s">
        <v>15</v>
      </c>
      <c r="F260" s="43" t="s">
        <v>2292</v>
      </c>
      <c r="G260" s="59" t="s">
        <v>1244</v>
      </c>
      <c r="H260" s="72">
        <v>39601</v>
      </c>
      <c r="I260" s="73">
        <v>2008</v>
      </c>
      <c r="J260" s="45">
        <v>7200</v>
      </c>
      <c r="K260" s="59" t="s">
        <v>15</v>
      </c>
      <c r="L260" s="43" t="s">
        <v>2293</v>
      </c>
      <c r="M260" s="43" t="s">
        <v>1246</v>
      </c>
      <c r="N260" s="43" t="s">
        <v>108</v>
      </c>
      <c r="O260" s="58" t="s">
        <v>397</v>
      </c>
      <c r="P260" s="58" t="s">
        <v>2294</v>
      </c>
      <c r="Q260" s="58" t="s">
        <v>2295</v>
      </c>
      <c r="R260" s="43" t="s">
        <v>2296</v>
      </c>
      <c r="S260" s="43" t="s">
        <v>394</v>
      </c>
      <c r="T260" s="57" t="s">
        <v>395</v>
      </c>
      <c r="U260" s="58" t="s">
        <v>1250</v>
      </c>
    </row>
    <row r="261" spans="1:21" ht="76.05" customHeight="1" x14ac:dyDescent="0.3">
      <c r="A261" s="47" t="s">
        <v>946</v>
      </c>
      <c r="B261" s="60" t="s">
        <v>947</v>
      </c>
      <c r="C261" s="61" t="s">
        <v>34</v>
      </c>
      <c r="D261" s="47" t="s">
        <v>31</v>
      </c>
      <c r="E261" s="62" t="s">
        <v>388</v>
      </c>
      <c r="F261" s="47" t="s">
        <v>2297</v>
      </c>
      <c r="G261" s="62" t="s">
        <v>1244</v>
      </c>
      <c r="H261" s="74">
        <v>40879</v>
      </c>
      <c r="I261" s="75">
        <v>2011</v>
      </c>
      <c r="J261" s="49">
        <v>5000</v>
      </c>
      <c r="K261" s="62" t="s">
        <v>388</v>
      </c>
      <c r="L261" s="47" t="s">
        <v>2298</v>
      </c>
      <c r="M261" s="47" t="s">
        <v>1246</v>
      </c>
      <c r="N261" s="47" t="s">
        <v>108</v>
      </c>
      <c r="O261" s="61" t="s">
        <v>552</v>
      </c>
      <c r="P261" s="61" t="s">
        <v>2299</v>
      </c>
      <c r="Q261" s="61" t="s">
        <v>948</v>
      </c>
      <c r="R261" s="47" t="s">
        <v>2300</v>
      </c>
      <c r="S261" s="47" t="s">
        <v>2301</v>
      </c>
      <c r="T261" s="60" t="s">
        <v>947</v>
      </c>
      <c r="U261" s="61" t="s">
        <v>1250</v>
      </c>
    </row>
    <row r="262" spans="1:21" ht="76.05" customHeight="1" x14ac:dyDescent="0.3">
      <c r="A262" s="43" t="s">
        <v>449</v>
      </c>
      <c r="B262" s="57" t="s">
        <v>450</v>
      </c>
      <c r="C262" s="58" t="s">
        <v>36</v>
      </c>
      <c r="D262" s="43" t="s">
        <v>33</v>
      </c>
      <c r="E262" s="59" t="s">
        <v>15</v>
      </c>
      <c r="F262" s="43" t="s">
        <v>2302</v>
      </c>
      <c r="G262" s="59"/>
      <c r="H262" s="72">
        <v>45638</v>
      </c>
      <c r="I262" s="73">
        <v>2024</v>
      </c>
      <c r="J262" s="45">
        <v>975470</v>
      </c>
      <c r="K262" s="59" t="s">
        <v>17</v>
      </c>
      <c r="L262" s="43" t="s">
        <v>2303</v>
      </c>
      <c r="M262" s="43" t="s">
        <v>1246</v>
      </c>
      <c r="N262" s="43" t="s">
        <v>108</v>
      </c>
      <c r="O262" s="58" t="s">
        <v>217</v>
      </c>
      <c r="P262" s="58" t="s">
        <v>2304</v>
      </c>
      <c r="Q262" s="58" t="s">
        <v>1493</v>
      </c>
      <c r="R262" s="43" t="s">
        <v>2305</v>
      </c>
      <c r="S262" s="43" t="s">
        <v>2306</v>
      </c>
      <c r="T262" s="57" t="s">
        <v>450</v>
      </c>
      <c r="U262" s="58" t="s">
        <v>1250</v>
      </c>
    </row>
    <row r="263" spans="1:21" ht="76.05" customHeight="1" x14ac:dyDescent="0.3">
      <c r="A263" s="47" t="s">
        <v>449</v>
      </c>
      <c r="B263" s="60" t="s">
        <v>450</v>
      </c>
      <c r="C263" s="61" t="s">
        <v>36</v>
      </c>
      <c r="D263" s="47" t="s">
        <v>33</v>
      </c>
      <c r="E263" s="62" t="s">
        <v>15</v>
      </c>
      <c r="F263" s="47" t="s">
        <v>2307</v>
      </c>
      <c r="G263" s="62"/>
      <c r="H263" s="74">
        <v>45638</v>
      </c>
      <c r="I263" s="75">
        <v>2024</v>
      </c>
      <c r="J263" s="49">
        <v>500000</v>
      </c>
      <c r="K263" s="62" t="s">
        <v>17</v>
      </c>
      <c r="L263" s="47" t="s">
        <v>2303</v>
      </c>
      <c r="M263" s="47" t="s">
        <v>1246</v>
      </c>
      <c r="N263" s="47" t="s">
        <v>108</v>
      </c>
      <c r="O263" s="61" t="s">
        <v>217</v>
      </c>
      <c r="P263" s="61" t="s">
        <v>2308</v>
      </c>
      <c r="Q263" s="61" t="s">
        <v>1355</v>
      </c>
      <c r="R263" s="47" t="s">
        <v>2309</v>
      </c>
      <c r="S263" s="47" t="s">
        <v>2306</v>
      </c>
      <c r="T263" s="60" t="s">
        <v>450</v>
      </c>
      <c r="U263" s="61" t="s">
        <v>1250</v>
      </c>
    </row>
    <row r="264" spans="1:21" ht="76.05" customHeight="1" x14ac:dyDescent="0.3">
      <c r="A264" s="43" t="s">
        <v>324</v>
      </c>
      <c r="B264" s="57" t="s">
        <v>325</v>
      </c>
      <c r="C264" s="58" t="s">
        <v>38</v>
      </c>
      <c r="D264" s="43" t="s">
        <v>47</v>
      </c>
      <c r="E264" s="59" t="s">
        <v>22</v>
      </c>
      <c r="F264" s="43" t="s">
        <v>2310</v>
      </c>
      <c r="G264" s="59" t="s">
        <v>1244</v>
      </c>
      <c r="H264" s="72">
        <v>38029</v>
      </c>
      <c r="I264" s="73">
        <v>2004</v>
      </c>
      <c r="J264" s="45">
        <v>40000</v>
      </c>
      <c r="K264" s="59" t="s">
        <v>22</v>
      </c>
      <c r="L264" s="43" t="s">
        <v>1446</v>
      </c>
      <c r="M264" s="43" t="s">
        <v>1246</v>
      </c>
      <c r="N264" s="43"/>
      <c r="O264" s="58"/>
      <c r="P264" s="58" t="s">
        <v>2311</v>
      </c>
      <c r="Q264" s="58"/>
      <c r="R264" s="43" t="s">
        <v>2312</v>
      </c>
      <c r="S264" s="43" t="s">
        <v>2313</v>
      </c>
      <c r="T264" s="57" t="s">
        <v>325</v>
      </c>
      <c r="U264" s="58" t="s">
        <v>1250</v>
      </c>
    </row>
    <row r="265" spans="1:21" ht="76.05" customHeight="1" x14ac:dyDescent="0.3">
      <c r="A265" s="47" t="s">
        <v>324</v>
      </c>
      <c r="B265" s="60" t="s">
        <v>325</v>
      </c>
      <c r="C265" s="61" t="s">
        <v>38</v>
      </c>
      <c r="D265" s="47" t="s">
        <v>47</v>
      </c>
      <c r="E265" s="62" t="s">
        <v>22</v>
      </c>
      <c r="F265" s="47" t="s">
        <v>2314</v>
      </c>
      <c r="G265" s="62" t="s">
        <v>1244</v>
      </c>
      <c r="H265" s="74">
        <v>38029</v>
      </c>
      <c r="I265" s="75">
        <v>2004</v>
      </c>
      <c r="J265" s="49">
        <v>400000</v>
      </c>
      <c r="K265" s="62" t="s">
        <v>22</v>
      </c>
      <c r="L265" s="47" t="s">
        <v>1446</v>
      </c>
      <c r="M265" s="47" t="s">
        <v>1246</v>
      </c>
      <c r="N265" s="47" t="s">
        <v>108</v>
      </c>
      <c r="O265" s="61" t="s">
        <v>327</v>
      </c>
      <c r="P265" s="61" t="s">
        <v>2315</v>
      </c>
      <c r="Q265" s="61"/>
      <c r="R265" s="47" t="s">
        <v>2316</v>
      </c>
      <c r="S265" s="47" t="s">
        <v>2313</v>
      </c>
      <c r="T265" s="60" t="s">
        <v>325</v>
      </c>
      <c r="U265" s="61" t="s">
        <v>1250</v>
      </c>
    </row>
    <row r="266" spans="1:21" ht="76.05" customHeight="1" x14ac:dyDescent="0.3">
      <c r="A266" s="43" t="s">
        <v>324</v>
      </c>
      <c r="B266" s="57" t="s">
        <v>325</v>
      </c>
      <c r="C266" s="58" t="s">
        <v>38</v>
      </c>
      <c r="D266" s="43" t="s">
        <v>47</v>
      </c>
      <c r="E266" s="59" t="s">
        <v>22</v>
      </c>
      <c r="F266" s="43" t="s">
        <v>2317</v>
      </c>
      <c r="G266" s="59" t="s">
        <v>1244</v>
      </c>
      <c r="H266" s="72">
        <v>38029</v>
      </c>
      <c r="I266" s="73">
        <v>2004</v>
      </c>
      <c r="J266" s="45">
        <v>30000</v>
      </c>
      <c r="K266" s="59" t="s">
        <v>22</v>
      </c>
      <c r="L266" s="43" t="s">
        <v>1446</v>
      </c>
      <c r="M266" s="43" t="s">
        <v>1246</v>
      </c>
      <c r="N266" s="43"/>
      <c r="O266" s="58"/>
      <c r="P266" s="58" t="s">
        <v>2318</v>
      </c>
      <c r="Q266" s="58"/>
      <c r="R266" s="43" t="s">
        <v>2319</v>
      </c>
      <c r="S266" s="43" t="s">
        <v>2313</v>
      </c>
      <c r="T266" s="57" t="s">
        <v>325</v>
      </c>
      <c r="U266" s="58" t="s">
        <v>1250</v>
      </c>
    </row>
    <row r="267" spans="1:21" ht="76.05" customHeight="1" x14ac:dyDescent="0.3">
      <c r="A267" s="47" t="s">
        <v>290</v>
      </c>
      <c r="B267" s="60" t="s">
        <v>291</v>
      </c>
      <c r="C267" s="61" t="s">
        <v>32</v>
      </c>
      <c r="D267" s="47" t="s">
        <v>37</v>
      </c>
      <c r="E267" s="62" t="s">
        <v>22</v>
      </c>
      <c r="F267" s="47" t="s">
        <v>2320</v>
      </c>
      <c r="G267" s="62" t="s">
        <v>1244</v>
      </c>
      <c r="H267" s="74">
        <v>40018</v>
      </c>
      <c r="I267" s="75">
        <v>2009</v>
      </c>
      <c r="J267" s="49">
        <v>50</v>
      </c>
      <c r="K267" s="62" t="s">
        <v>22</v>
      </c>
      <c r="L267" s="47" t="s">
        <v>2321</v>
      </c>
      <c r="M267" s="47" t="s">
        <v>1246</v>
      </c>
      <c r="N267" s="47" t="s">
        <v>390</v>
      </c>
      <c r="O267" s="61" t="s">
        <v>2322</v>
      </c>
      <c r="P267" s="61" t="s">
        <v>2323</v>
      </c>
      <c r="Q267" s="61" t="s">
        <v>2324</v>
      </c>
      <c r="R267" s="47" t="s">
        <v>2325</v>
      </c>
      <c r="S267" s="47" t="s">
        <v>2326</v>
      </c>
      <c r="T267" s="60" t="s">
        <v>291</v>
      </c>
      <c r="U267" s="61" t="s">
        <v>1250</v>
      </c>
    </row>
    <row r="268" spans="1:21" ht="76.05" customHeight="1" x14ac:dyDescent="0.3">
      <c r="A268" s="43" t="s">
        <v>290</v>
      </c>
      <c r="B268" s="57" t="s">
        <v>291</v>
      </c>
      <c r="C268" s="58" t="s">
        <v>32</v>
      </c>
      <c r="D268" s="43" t="s">
        <v>37</v>
      </c>
      <c r="E268" s="59" t="s">
        <v>22</v>
      </c>
      <c r="F268" s="43" t="s">
        <v>2327</v>
      </c>
      <c r="G268" s="59" t="s">
        <v>1244</v>
      </c>
      <c r="H268" s="72">
        <v>40018</v>
      </c>
      <c r="I268" s="73">
        <v>2009</v>
      </c>
      <c r="J268" s="45">
        <v>20000</v>
      </c>
      <c r="K268" s="59" t="s">
        <v>22</v>
      </c>
      <c r="L268" s="43" t="s">
        <v>2321</v>
      </c>
      <c r="M268" s="43" t="s">
        <v>1246</v>
      </c>
      <c r="N268" s="43" t="s">
        <v>581</v>
      </c>
      <c r="O268" s="58" t="s">
        <v>582</v>
      </c>
      <c r="P268" s="58" t="s">
        <v>2328</v>
      </c>
      <c r="Q268" s="58" t="s">
        <v>2329</v>
      </c>
      <c r="R268" s="43" t="s">
        <v>2330</v>
      </c>
      <c r="S268" s="43" t="s">
        <v>2326</v>
      </c>
      <c r="T268" s="57" t="s">
        <v>291</v>
      </c>
      <c r="U268" s="58" t="s">
        <v>1250</v>
      </c>
    </row>
    <row r="269" spans="1:21" ht="76.05" customHeight="1" x14ac:dyDescent="0.3">
      <c r="A269" s="47" t="s">
        <v>290</v>
      </c>
      <c r="B269" s="60" t="s">
        <v>291</v>
      </c>
      <c r="C269" s="61" t="s">
        <v>32</v>
      </c>
      <c r="D269" s="47" t="s">
        <v>37</v>
      </c>
      <c r="E269" s="62" t="s">
        <v>22</v>
      </c>
      <c r="F269" s="47" t="s">
        <v>2331</v>
      </c>
      <c r="G269" s="62" t="s">
        <v>1244</v>
      </c>
      <c r="H269" s="74">
        <v>40659</v>
      </c>
      <c r="I269" s="75">
        <v>2011</v>
      </c>
      <c r="J269" s="49">
        <v>10000</v>
      </c>
      <c r="K269" s="62" t="s">
        <v>22</v>
      </c>
      <c r="L269" s="47" t="s">
        <v>2332</v>
      </c>
      <c r="M269" s="47" t="s">
        <v>1246</v>
      </c>
      <c r="N269" s="47" t="s">
        <v>143</v>
      </c>
      <c r="O269" s="61" t="s">
        <v>1118</v>
      </c>
      <c r="P269" s="61" t="s">
        <v>2333</v>
      </c>
      <c r="Q269" s="61" t="s">
        <v>2334</v>
      </c>
      <c r="R269" s="47" t="s">
        <v>2335</v>
      </c>
      <c r="S269" s="47" t="s">
        <v>2326</v>
      </c>
      <c r="T269" s="60" t="s">
        <v>291</v>
      </c>
      <c r="U269" s="61" t="s">
        <v>1250</v>
      </c>
    </row>
    <row r="270" spans="1:21" ht="76.05" customHeight="1" x14ac:dyDescent="0.3">
      <c r="A270" s="43" t="s">
        <v>290</v>
      </c>
      <c r="B270" s="57" t="s">
        <v>291</v>
      </c>
      <c r="C270" s="58" t="s">
        <v>32</v>
      </c>
      <c r="D270" s="43" t="s">
        <v>37</v>
      </c>
      <c r="E270" s="59" t="s">
        <v>22</v>
      </c>
      <c r="F270" s="43" t="s">
        <v>2336</v>
      </c>
      <c r="G270" s="59" t="s">
        <v>1244</v>
      </c>
      <c r="H270" s="72">
        <v>40659</v>
      </c>
      <c r="I270" s="73">
        <v>2011</v>
      </c>
      <c r="J270" s="45">
        <v>5000</v>
      </c>
      <c r="K270" s="59" t="s">
        <v>22</v>
      </c>
      <c r="L270" s="43" t="s">
        <v>2337</v>
      </c>
      <c r="M270" s="43" t="s">
        <v>1246</v>
      </c>
      <c r="N270" s="43" t="s">
        <v>134</v>
      </c>
      <c r="O270" s="58" t="s">
        <v>1166</v>
      </c>
      <c r="P270" s="58" t="s">
        <v>2338</v>
      </c>
      <c r="Q270" s="58" t="s">
        <v>2339</v>
      </c>
      <c r="R270" s="43" t="s">
        <v>2340</v>
      </c>
      <c r="S270" s="43" t="s">
        <v>2326</v>
      </c>
      <c r="T270" s="57" t="s">
        <v>291</v>
      </c>
      <c r="U270" s="58" t="s">
        <v>1250</v>
      </c>
    </row>
    <row r="271" spans="1:21" ht="76.05" customHeight="1" x14ac:dyDescent="0.3">
      <c r="A271" s="47" t="s">
        <v>950</v>
      </c>
      <c r="B271" s="60" t="s">
        <v>951</v>
      </c>
      <c r="C271" s="61" t="s">
        <v>34</v>
      </c>
      <c r="D271" s="47" t="s">
        <v>37</v>
      </c>
      <c r="E271" s="62" t="s">
        <v>213</v>
      </c>
      <c r="F271" s="47" t="s">
        <v>2341</v>
      </c>
      <c r="G271" s="62" t="s">
        <v>1244</v>
      </c>
      <c r="H271" s="74">
        <v>39840</v>
      </c>
      <c r="I271" s="75">
        <v>2009</v>
      </c>
      <c r="J271" s="49">
        <v>5000</v>
      </c>
      <c r="K271" s="62" t="s">
        <v>213</v>
      </c>
      <c r="L271" s="47" t="s">
        <v>2342</v>
      </c>
      <c r="M271" s="47" t="s">
        <v>1246</v>
      </c>
      <c r="N271" s="47" t="s">
        <v>134</v>
      </c>
      <c r="O271" s="61" t="s">
        <v>952</v>
      </c>
      <c r="P271" s="61" t="s">
        <v>2343</v>
      </c>
      <c r="Q271" s="61" t="s">
        <v>953</v>
      </c>
      <c r="R271" s="47" t="s">
        <v>2344</v>
      </c>
      <c r="S271" s="47" t="s">
        <v>2345</v>
      </c>
      <c r="T271" s="60" t="s">
        <v>951</v>
      </c>
      <c r="U271" s="61" t="s">
        <v>1250</v>
      </c>
    </row>
    <row r="272" spans="1:21" ht="76.05" customHeight="1" x14ac:dyDescent="0.3">
      <c r="A272" s="43" t="s">
        <v>670</v>
      </c>
      <c r="B272" s="57" t="s">
        <v>671</v>
      </c>
      <c r="C272" s="58" t="s">
        <v>32</v>
      </c>
      <c r="D272" s="43" t="s">
        <v>45</v>
      </c>
      <c r="E272" s="59" t="s">
        <v>21</v>
      </c>
      <c r="F272" s="43" t="s">
        <v>2346</v>
      </c>
      <c r="G272" s="59" t="s">
        <v>1291</v>
      </c>
      <c r="H272" s="72">
        <v>43732</v>
      </c>
      <c r="I272" s="73">
        <v>2019</v>
      </c>
      <c r="J272" s="45">
        <v>885000</v>
      </c>
      <c r="K272" s="59" t="s">
        <v>98</v>
      </c>
      <c r="L272" s="43" t="s">
        <v>1764</v>
      </c>
      <c r="M272" s="43" t="s">
        <v>1246</v>
      </c>
      <c r="N272" s="43" t="s">
        <v>108</v>
      </c>
      <c r="O272" s="58" t="s">
        <v>217</v>
      </c>
      <c r="P272" s="58" t="s">
        <v>2347</v>
      </c>
      <c r="Q272" s="58" t="s">
        <v>655</v>
      </c>
      <c r="R272" s="43" t="s">
        <v>2348</v>
      </c>
      <c r="S272" s="43" t="s">
        <v>670</v>
      </c>
      <c r="T272" s="57" t="s">
        <v>671</v>
      </c>
      <c r="U272" s="58" t="s">
        <v>1250</v>
      </c>
    </row>
    <row r="273" spans="1:21" ht="76.05" customHeight="1" x14ac:dyDescent="0.3">
      <c r="A273" s="47" t="s">
        <v>1194</v>
      </c>
      <c r="B273" s="60" t="s">
        <v>1195</v>
      </c>
      <c r="C273" s="61" t="s">
        <v>34</v>
      </c>
      <c r="D273" s="47" t="s">
        <v>235</v>
      </c>
      <c r="E273" s="62" t="s">
        <v>20</v>
      </c>
      <c r="F273" s="47" t="s">
        <v>2349</v>
      </c>
      <c r="G273" s="62" t="s">
        <v>1244</v>
      </c>
      <c r="H273" s="74">
        <v>36300</v>
      </c>
      <c r="I273" s="75">
        <v>1999</v>
      </c>
      <c r="J273" s="49">
        <v>200</v>
      </c>
      <c r="K273" s="62" t="s">
        <v>20</v>
      </c>
      <c r="L273" s="47" t="s">
        <v>2350</v>
      </c>
      <c r="M273" s="47" t="s">
        <v>1246</v>
      </c>
      <c r="N273" s="47"/>
      <c r="O273" s="61"/>
      <c r="P273" s="61" t="s">
        <v>2351</v>
      </c>
      <c r="Q273" s="61"/>
      <c r="R273" s="47" t="s">
        <v>2352</v>
      </c>
      <c r="S273" s="47" t="s">
        <v>2353</v>
      </c>
      <c r="T273" s="60" t="s">
        <v>1195</v>
      </c>
      <c r="U273" s="61" t="s">
        <v>1250</v>
      </c>
    </row>
    <row r="274" spans="1:21" ht="76.05" customHeight="1" x14ac:dyDescent="0.3">
      <c r="A274" s="43" t="s">
        <v>241</v>
      </c>
      <c r="B274" s="57" t="s">
        <v>242</v>
      </c>
      <c r="C274" s="58" t="s">
        <v>32</v>
      </c>
      <c r="D274" s="43" t="s">
        <v>31</v>
      </c>
      <c r="E274" s="59" t="s">
        <v>26</v>
      </c>
      <c r="F274" s="43" t="s">
        <v>2354</v>
      </c>
      <c r="G274" s="59" t="s">
        <v>1291</v>
      </c>
      <c r="H274" s="72">
        <v>43060</v>
      </c>
      <c r="I274" s="73">
        <v>2017</v>
      </c>
      <c r="J274" s="45">
        <v>40000</v>
      </c>
      <c r="K274" s="59" t="s">
        <v>26</v>
      </c>
      <c r="L274" s="43" t="s">
        <v>2355</v>
      </c>
      <c r="M274" s="43" t="s">
        <v>1246</v>
      </c>
      <c r="N274" s="43" t="s">
        <v>581</v>
      </c>
      <c r="O274" s="58" t="s">
        <v>881</v>
      </c>
      <c r="P274" s="58" t="s">
        <v>2356</v>
      </c>
      <c r="Q274" s="58" t="s">
        <v>2357</v>
      </c>
      <c r="R274" s="43" t="s">
        <v>2358</v>
      </c>
      <c r="S274" s="43" t="s">
        <v>2359</v>
      </c>
      <c r="T274" s="57" t="s">
        <v>242</v>
      </c>
      <c r="U274" s="58" t="s">
        <v>1250</v>
      </c>
    </row>
    <row r="275" spans="1:21" ht="76.05" customHeight="1" x14ac:dyDescent="0.3">
      <c r="A275" s="47" t="s">
        <v>241</v>
      </c>
      <c r="B275" s="60" t="s">
        <v>242</v>
      </c>
      <c r="C275" s="61" t="s">
        <v>32</v>
      </c>
      <c r="D275" s="47" t="s">
        <v>31</v>
      </c>
      <c r="E275" s="62" t="s">
        <v>26</v>
      </c>
      <c r="F275" s="47" t="s">
        <v>2360</v>
      </c>
      <c r="G275" s="62" t="s">
        <v>1291</v>
      </c>
      <c r="H275" s="74">
        <v>43060</v>
      </c>
      <c r="I275" s="75">
        <v>2017</v>
      </c>
      <c r="J275" s="49">
        <v>60000</v>
      </c>
      <c r="K275" s="62" t="s">
        <v>26</v>
      </c>
      <c r="L275" s="47" t="s">
        <v>2355</v>
      </c>
      <c r="M275" s="47" t="s">
        <v>1246</v>
      </c>
      <c r="N275" s="47" t="s">
        <v>108</v>
      </c>
      <c r="O275" s="61" t="s">
        <v>217</v>
      </c>
      <c r="P275" s="61" t="s">
        <v>2361</v>
      </c>
      <c r="Q275" s="61" t="s">
        <v>2362</v>
      </c>
      <c r="R275" s="47" t="s">
        <v>2363</v>
      </c>
      <c r="S275" s="47" t="s">
        <v>2359</v>
      </c>
      <c r="T275" s="60" t="s">
        <v>242</v>
      </c>
      <c r="U275" s="61" t="s">
        <v>1250</v>
      </c>
    </row>
    <row r="276" spans="1:21" ht="76.05" customHeight="1" x14ac:dyDescent="0.3">
      <c r="A276" s="43" t="s">
        <v>241</v>
      </c>
      <c r="B276" s="57" t="s">
        <v>242</v>
      </c>
      <c r="C276" s="58" t="s">
        <v>32</v>
      </c>
      <c r="D276" s="43" t="s">
        <v>31</v>
      </c>
      <c r="E276" s="59" t="s">
        <v>26</v>
      </c>
      <c r="F276" s="43" t="s">
        <v>2364</v>
      </c>
      <c r="G276" s="59" t="s">
        <v>1291</v>
      </c>
      <c r="H276" s="72">
        <v>43060</v>
      </c>
      <c r="I276" s="73">
        <v>2017</v>
      </c>
      <c r="J276" s="45">
        <v>62900</v>
      </c>
      <c r="K276" s="59" t="s">
        <v>26</v>
      </c>
      <c r="L276" s="43" t="s">
        <v>2355</v>
      </c>
      <c r="M276" s="43" t="s">
        <v>1246</v>
      </c>
      <c r="N276" s="43" t="s">
        <v>581</v>
      </c>
      <c r="O276" s="58" t="s">
        <v>881</v>
      </c>
      <c r="P276" s="58" t="s">
        <v>2365</v>
      </c>
      <c r="Q276" s="58" t="s">
        <v>2366</v>
      </c>
      <c r="R276" s="43" t="s">
        <v>2367</v>
      </c>
      <c r="S276" s="43" t="s">
        <v>2359</v>
      </c>
      <c r="T276" s="57" t="s">
        <v>242</v>
      </c>
      <c r="U276" s="58" t="s">
        <v>1250</v>
      </c>
    </row>
    <row r="277" spans="1:21" ht="76.05" customHeight="1" x14ac:dyDescent="0.3">
      <c r="A277" s="47" t="s">
        <v>241</v>
      </c>
      <c r="B277" s="60" t="s">
        <v>242</v>
      </c>
      <c r="C277" s="61" t="s">
        <v>32</v>
      </c>
      <c r="D277" s="47" t="s">
        <v>31</v>
      </c>
      <c r="E277" s="62" t="s">
        <v>26</v>
      </c>
      <c r="F277" s="47" t="s">
        <v>2368</v>
      </c>
      <c r="G277" s="62" t="s">
        <v>1291</v>
      </c>
      <c r="H277" s="74">
        <v>43067</v>
      </c>
      <c r="I277" s="75">
        <v>2017</v>
      </c>
      <c r="J277" s="49">
        <v>2500</v>
      </c>
      <c r="K277" s="62" t="s">
        <v>26</v>
      </c>
      <c r="L277" s="47" t="s">
        <v>2355</v>
      </c>
      <c r="M277" s="47" t="s">
        <v>1246</v>
      </c>
      <c r="N277" s="47" t="s">
        <v>390</v>
      </c>
      <c r="O277" s="61" t="s">
        <v>1097</v>
      </c>
      <c r="P277" s="61" t="s">
        <v>2369</v>
      </c>
      <c r="Q277" s="61" t="s">
        <v>2370</v>
      </c>
      <c r="R277" s="47" t="s">
        <v>2371</v>
      </c>
      <c r="S277" s="47" t="s">
        <v>2359</v>
      </c>
      <c r="T277" s="60" t="s">
        <v>242</v>
      </c>
      <c r="U277" s="61" t="s">
        <v>1250</v>
      </c>
    </row>
    <row r="278" spans="1:21" ht="76.05" customHeight="1" x14ac:dyDescent="0.3">
      <c r="A278" s="43" t="s">
        <v>241</v>
      </c>
      <c r="B278" s="57" t="s">
        <v>242</v>
      </c>
      <c r="C278" s="58" t="s">
        <v>32</v>
      </c>
      <c r="D278" s="43" t="s">
        <v>31</v>
      </c>
      <c r="E278" s="59" t="s">
        <v>26</v>
      </c>
      <c r="F278" s="43" t="s">
        <v>2372</v>
      </c>
      <c r="G278" s="59"/>
      <c r="H278" s="72">
        <v>45596</v>
      </c>
      <c r="I278" s="73">
        <v>2024</v>
      </c>
      <c r="J278" s="45">
        <v>3000</v>
      </c>
      <c r="K278" s="59" t="s">
        <v>26</v>
      </c>
      <c r="L278" s="43" t="s">
        <v>2355</v>
      </c>
      <c r="M278" s="43" t="s">
        <v>1246</v>
      </c>
      <c r="N278" s="43" t="s">
        <v>848</v>
      </c>
      <c r="O278" s="58" t="s">
        <v>614</v>
      </c>
      <c r="P278" s="58" t="s">
        <v>2373</v>
      </c>
      <c r="Q278" s="58" t="s">
        <v>2374</v>
      </c>
      <c r="R278" s="43" t="s">
        <v>2375</v>
      </c>
      <c r="S278" s="43" t="s">
        <v>2359</v>
      </c>
      <c r="T278" s="57" t="s">
        <v>242</v>
      </c>
      <c r="U278" s="58" t="s">
        <v>1250</v>
      </c>
    </row>
    <row r="279" spans="1:21" ht="76.05" customHeight="1" x14ac:dyDescent="0.3">
      <c r="A279" s="47" t="s">
        <v>721</v>
      </c>
      <c r="B279" s="60" t="s">
        <v>722</v>
      </c>
      <c r="C279" s="61" t="s">
        <v>34</v>
      </c>
      <c r="D279" s="47" t="s">
        <v>31</v>
      </c>
      <c r="E279" s="62" t="s">
        <v>24</v>
      </c>
      <c r="F279" s="47" t="s">
        <v>724</v>
      </c>
      <c r="G279" s="62"/>
      <c r="H279" s="74">
        <v>45093</v>
      </c>
      <c r="I279" s="75">
        <v>2023</v>
      </c>
      <c r="J279" s="49">
        <v>224000</v>
      </c>
      <c r="K279" s="62" t="s">
        <v>24</v>
      </c>
      <c r="L279" s="47" t="s">
        <v>2376</v>
      </c>
      <c r="M279" s="47" t="s">
        <v>1429</v>
      </c>
      <c r="N279" s="47" t="s">
        <v>438</v>
      </c>
      <c r="O279" s="61"/>
      <c r="P279" s="61" t="s">
        <v>2377</v>
      </c>
      <c r="Q279" s="61" t="s">
        <v>723</v>
      </c>
      <c r="R279" s="47" t="s">
        <v>2378</v>
      </c>
      <c r="S279" s="47" t="s">
        <v>2379</v>
      </c>
      <c r="T279" s="60" t="s">
        <v>722</v>
      </c>
      <c r="U279" s="61" t="s">
        <v>1434</v>
      </c>
    </row>
    <row r="280" spans="1:21" ht="76.05" customHeight="1" x14ac:dyDescent="0.3">
      <c r="A280" s="43" t="s">
        <v>501</v>
      </c>
      <c r="B280" s="57" t="s">
        <v>502</v>
      </c>
      <c r="C280" s="58" t="s">
        <v>32</v>
      </c>
      <c r="D280" s="43" t="s">
        <v>456</v>
      </c>
      <c r="E280" s="59" t="s">
        <v>16</v>
      </c>
      <c r="F280" s="43" t="s">
        <v>2380</v>
      </c>
      <c r="G280" s="59"/>
      <c r="H280" s="72">
        <v>44007</v>
      </c>
      <c r="I280" s="73">
        <v>2020</v>
      </c>
      <c r="J280" s="45">
        <v>80000</v>
      </c>
      <c r="K280" s="59" t="s">
        <v>22</v>
      </c>
      <c r="L280" s="43" t="s">
        <v>2332</v>
      </c>
      <c r="M280" s="43" t="s">
        <v>1246</v>
      </c>
      <c r="N280" s="43" t="s">
        <v>108</v>
      </c>
      <c r="O280" s="58" t="s">
        <v>217</v>
      </c>
      <c r="P280" s="58" t="s">
        <v>2381</v>
      </c>
      <c r="Q280" s="58" t="s">
        <v>702</v>
      </c>
      <c r="R280" s="43" t="s">
        <v>2382</v>
      </c>
      <c r="S280" s="43" t="s">
        <v>2383</v>
      </c>
      <c r="T280" s="57" t="s">
        <v>502</v>
      </c>
      <c r="U280" s="58" t="s">
        <v>1250</v>
      </c>
    </row>
    <row r="281" spans="1:21" ht="76.05" customHeight="1" x14ac:dyDescent="0.3">
      <c r="A281" s="47" t="s">
        <v>501</v>
      </c>
      <c r="B281" s="60" t="s">
        <v>502</v>
      </c>
      <c r="C281" s="61" t="s">
        <v>32</v>
      </c>
      <c r="D281" s="47" t="s">
        <v>456</v>
      </c>
      <c r="E281" s="62" t="s">
        <v>16</v>
      </c>
      <c r="F281" s="47" t="s">
        <v>2384</v>
      </c>
      <c r="G281" s="62"/>
      <c r="H281" s="74">
        <v>44007</v>
      </c>
      <c r="I281" s="75">
        <v>2020</v>
      </c>
      <c r="J281" s="49">
        <v>110000</v>
      </c>
      <c r="K281" s="62" t="s">
        <v>22</v>
      </c>
      <c r="L281" s="47" t="s">
        <v>2332</v>
      </c>
      <c r="M281" s="47" t="s">
        <v>1246</v>
      </c>
      <c r="N281" s="47" t="s">
        <v>108</v>
      </c>
      <c r="O281" s="61" t="s">
        <v>217</v>
      </c>
      <c r="P281" s="61" t="s">
        <v>2385</v>
      </c>
      <c r="Q281" s="61" t="s">
        <v>1811</v>
      </c>
      <c r="R281" s="47" t="s">
        <v>2386</v>
      </c>
      <c r="S281" s="47" t="s">
        <v>2383</v>
      </c>
      <c r="T281" s="60" t="s">
        <v>502</v>
      </c>
      <c r="U281" s="61" t="s">
        <v>1250</v>
      </c>
    </row>
    <row r="282" spans="1:21" ht="76.05" customHeight="1" x14ac:dyDescent="0.3">
      <c r="A282" s="43" t="s">
        <v>765</v>
      </c>
      <c r="B282" s="57" t="s">
        <v>766</v>
      </c>
      <c r="C282" s="58" t="s">
        <v>34</v>
      </c>
      <c r="D282" s="43" t="s">
        <v>39</v>
      </c>
      <c r="E282" s="59" t="s">
        <v>213</v>
      </c>
      <c r="F282" s="43" t="s">
        <v>2387</v>
      </c>
      <c r="G282" s="59" t="s">
        <v>1244</v>
      </c>
      <c r="H282" s="72">
        <v>41543</v>
      </c>
      <c r="I282" s="73">
        <v>2013</v>
      </c>
      <c r="J282" s="45">
        <v>100500</v>
      </c>
      <c r="K282" s="59" t="s">
        <v>213</v>
      </c>
      <c r="L282" s="43" t="s">
        <v>2388</v>
      </c>
      <c r="M282" s="43" t="s">
        <v>1246</v>
      </c>
      <c r="N282" s="43" t="s">
        <v>581</v>
      </c>
      <c r="O282" s="58" t="s">
        <v>582</v>
      </c>
      <c r="P282" s="58" t="s">
        <v>2389</v>
      </c>
      <c r="Q282" s="58" t="s">
        <v>767</v>
      </c>
      <c r="R282" s="43" t="s">
        <v>2390</v>
      </c>
      <c r="S282" s="43" t="s">
        <v>765</v>
      </c>
      <c r="T282" s="57" t="s">
        <v>766</v>
      </c>
      <c r="U282" s="58" t="s">
        <v>1250</v>
      </c>
    </row>
    <row r="283" spans="1:21" ht="76.05" customHeight="1" x14ac:dyDescent="0.3">
      <c r="A283" s="47" t="s">
        <v>851</v>
      </c>
      <c r="B283" s="60" t="s">
        <v>852</v>
      </c>
      <c r="C283" s="61" t="s">
        <v>34</v>
      </c>
      <c r="D283" s="47" t="s">
        <v>45</v>
      </c>
      <c r="E283" s="62" t="s">
        <v>17</v>
      </c>
      <c r="F283" s="47" t="s">
        <v>853</v>
      </c>
      <c r="G283" s="62"/>
      <c r="H283" s="74">
        <v>45735</v>
      </c>
      <c r="I283" s="75">
        <v>2025</v>
      </c>
      <c r="J283" s="49">
        <v>21500</v>
      </c>
      <c r="K283" s="62" t="s">
        <v>17</v>
      </c>
      <c r="L283" s="47" t="s">
        <v>1716</v>
      </c>
      <c r="M283" s="47" t="s">
        <v>1246</v>
      </c>
      <c r="N283" s="47" t="s">
        <v>848</v>
      </c>
      <c r="O283" s="61" t="s">
        <v>614</v>
      </c>
      <c r="P283" s="61" t="s">
        <v>1717</v>
      </c>
      <c r="Q283" s="61" t="s">
        <v>849</v>
      </c>
      <c r="R283" s="47" t="s">
        <v>2391</v>
      </c>
      <c r="S283" s="47" t="s">
        <v>851</v>
      </c>
      <c r="T283" s="60" t="s">
        <v>852</v>
      </c>
      <c r="U283" s="61" t="s">
        <v>1250</v>
      </c>
    </row>
    <row r="284" spans="1:21" ht="76.05" customHeight="1" x14ac:dyDescent="0.3">
      <c r="A284" s="43" t="s">
        <v>842</v>
      </c>
      <c r="B284" s="57" t="s">
        <v>843</v>
      </c>
      <c r="C284" s="58" t="s">
        <v>32</v>
      </c>
      <c r="D284" s="43" t="s">
        <v>331</v>
      </c>
      <c r="E284" s="59" t="s">
        <v>88</v>
      </c>
      <c r="F284" s="43" t="s">
        <v>845</v>
      </c>
      <c r="G284" s="59"/>
      <c r="H284" s="72">
        <v>44110</v>
      </c>
      <c r="I284" s="73">
        <v>2020</v>
      </c>
      <c r="J284" s="45">
        <v>25000</v>
      </c>
      <c r="K284" s="59" t="s">
        <v>88</v>
      </c>
      <c r="L284" s="43" t="s">
        <v>2392</v>
      </c>
      <c r="M284" s="43" t="s">
        <v>1246</v>
      </c>
      <c r="N284" s="43" t="s">
        <v>108</v>
      </c>
      <c r="O284" s="58" t="s">
        <v>217</v>
      </c>
      <c r="P284" s="58" t="s">
        <v>2393</v>
      </c>
      <c r="Q284" s="58" t="s">
        <v>844</v>
      </c>
      <c r="R284" s="43" t="s">
        <v>2394</v>
      </c>
      <c r="S284" s="43" t="s">
        <v>842</v>
      </c>
      <c r="T284" s="57" t="s">
        <v>843</v>
      </c>
      <c r="U284" s="58" t="s">
        <v>1250</v>
      </c>
    </row>
    <row r="285" spans="1:21" ht="76.05" customHeight="1" x14ac:dyDescent="0.3">
      <c r="A285" s="47" t="s">
        <v>465</v>
      </c>
      <c r="B285" s="60" t="s">
        <v>466</v>
      </c>
      <c r="C285" s="61" t="s">
        <v>38</v>
      </c>
      <c r="D285" s="47" t="s">
        <v>39</v>
      </c>
      <c r="E285" s="62" t="s">
        <v>141</v>
      </c>
      <c r="F285" s="47" t="s">
        <v>2395</v>
      </c>
      <c r="G285" s="62" t="s">
        <v>1244</v>
      </c>
      <c r="H285" s="74">
        <v>41774</v>
      </c>
      <c r="I285" s="75">
        <v>2014</v>
      </c>
      <c r="J285" s="49">
        <v>400500</v>
      </c>
      <c r="K285" s="62" t="s">
        <v>141</v>
      </c>
      <c r="L285" s="47" t="s">
        <v>2396</v>
      </c>
      <c r="M285" s="47" t="s">
        <v>1246</v>
      </c>
      <c r="N285" s="47" t="s">
        <v>581</v>
      </c>
      <c r="O285" s="61" t="s">
        <v>582</v>
      </c>
      <c r="P285" s="61" t="s">
        <v>2397</v>
      </c>
      <c r="Q285" s="61" t="s">
        <v>2398</v>
      </c>
      <c r="R285" s="47" t="s">
        <v>2399</v>
      </c>
      <c r="S285" s="47" t="s">
        <v>2400</v>
      </c>
      <c r="T285" s="60" t="s">
        <v>466</v>
      </c>
      <c r="U285" s="61" t="s">
        <v>1250</v>
      </c>
    </row>
    <row r="286" spans="1:21" ht="76.05" customHeight="1" x14ac:dyDescent="0.3">
      <c r="A286" s="43" t="s">
        <v>465</v>
      </c>
      <c r="B286" s="57" t="s">
        <v>466</v>
      </c>
      <c r="C286" s="58" t="s">
        <v>38</v>
      </c>
      <c r="D286" s="43" t="s">
        <v>39</v>
      </c>
      <c r="E286" s="59" t="s">
        <v>141</v>
      </c>
      <c r="F286" s="43" t="s">
        <v>2401</v>
      </c>
      <c r="G286" s="59"/>
      <c r="H286" s="72">
        <v>44249</v>
      </c>
      <c r="I286" s="73">
        <v>2021</v>
      </c>
      <c r="J286" s="45">
        <v>51000</v>
      </c>
      <c r="K286" s="59" t="s">
        <v>141</v>
      </c>
      <c r="L286" s="43" t="s">
        <v>2396</v>
      </c>
      <c r="M286" s="43" t="s">
        <v>1246</v>
      </c>
      <c r="N286" s="43" t="s">
        <v>848</v>
      </c>
      <c r="O286" s="58" t="s">
        <v>614</v>
      </c>
      <c r="P286" s="58" t="s">
        <v>2402</v>
      </c>
      <c r="Q286" s="58" t="s">
        <v>1098</v>
      </c>
      <c r="R286" s="43" t="s">
        <v>2403</v>
      </c>
      <c r="S286" s="43" t="s">
        <v>2400</v>
      </c>
      <c r="T286" s="57" t="s">
        <v>466</v>
      </c>
      <c r="U286" s="58" t="s">
        <v>1250</v>
      </c>
    </row>
    <row r="287" spans="1:21" ht="76.05" customHeight="1" x14ac:dyDescent="0.3">
      <c r="A287" s="47" t="s">
        <v>872</v>
      </c>
      <c r="B287" s="60" t="s">
        <v>873</v>
      </c>
      <c r="C287" s="61" t="s">
        <v>34</v>
      </c>
      <c r="D287" s="47" t="s">
        <v>41</v>
      </c>
      <c r="E287" s="62" t="s">
        <v>88</v>
      </c>
      <c r="F287" s="47" t="s">
        <v>875</v>
      </c>
      <c r="G287" s="62"/>
      <c r="H287" s="74">
        <v>44119</v>
      </c>
      <c r="I287" s="75">
        <v>2020</v>
      </c>
      <c r="J287" s="49">
        <v>13000</v>
      </c>
      <c r="K287" s="62" t="s">
        <v>88</v>
      </c>
      <c r="L287" s="47" t="s">
        <v>2404</v>
      </c>
      <c r="M287" s="47" t="s">
        <v>1246</v>
      </c>
      <c r="N287" s="47" t="s">
        <v>134</v>
      </c>
      <c r="O287" s="61" t="s">
        <v>383</v>
      </c>
      <c r="P287" s="61" t="s">
        <v>2405</v>
      </c>
      <c r="Q287" s="61" t="s">
        <v>874</v>
      </c>
      <c r="R287" s="47" t="s">
        <v>2406</v>
      </c>
      <c r="S287" s="47" t="s">
        <v>2407</v>
      </c>
      <c r="T287" s="60" t="s">
        <v>873</v>
      </c>
      <c r="U287" s="61" t="s">
        <v>1250</v>
      </c>
    </row>
    <row r="288" spans="1:21" ht="76.05" customHeight="1" x14ac:dyDescent="0.3">
      <c r="A288" s="43" t="s">
        <v>284</v>
      </c>
      <c r="B288" s="57" t="s">
        <v>285</v>
      </c>
      <c r="C288" s="58" t="s">
        <v>32</v>
      </c>
      <c r="D288" s="43" t="s">
        <v>41</v>
      </c>
      <c r="E288" s="59" t="s">
        <v>19</v>
      </c>
      <c r="F288" s="43" t="s">
        <v>2408</v>
      </c>
      <c r="G288" s="59" t="s">
        <v>1244</v>
      </c>
      <c r="H288" s="72">
        <v>40648</v>
      </c>
      <c r="I288" s="73">
        <v>2011</v>
      </c>
      <c r="J288" s="45">
        <v>50000</v>
      </c>
      <c r="K288" s="59" t="s">
        <v>19</v>
      </c>
      <c r="L288" s="43" t="s">
        <v>2409</v>
      </c>
      <c r="M288" s="43" t="s">
        <v>1246</v>
      </c>
      <c r="N288" s="43" t="s">
        <v>390</v>
      </c>
      <c r="O288" s="58" t="s">
        <v>391</v>
      </c>
      <c r="P288" s="58" t="s">
        <v>2410</v>
      </c>
      <c r="Q288" s="58" t="s">
        <v>2411</v>
      </c>
      <c r="R288" s="43" t="s">
        <v>2412</v>
      </c>
      <c r="S288" s="43" t="s">
        <v>284</v>
      </c>
      <c r="T288" s="57" t="s">
        <v>285</v>
      </c>
      <c r="U288" s="58" t="s">
        <v>1250</v>
      </c>
    </row>
    <row r="289" spans="1:21" ht="76.05" customHeight="1" x14ac:dyDescent="0.3">
      <c r="A289" s="47" t="s">
        <v>284</v>
      </c>
      <c r="B289" s="60" t="s">
        <v>285</v>
      </c>
      <c r="C289" s="61" t="s">
        <v>32</v>
      </c>
      <c r="D289" s="47" t="s">
        <v>41</v>
      </c>
      <c r="E289" s="62" t="s">
        <v>19</v>
      </c>
      <c r="F289" s="47" t="s">
        <v>2413</v>
      </c>
      <c r="G289" s="62" t="s">
        <v>1244</v>
      </c>
      <c r="H289" s="74">
        <v>40648</v>
      </c>
      <c r="I289" s="75">
        <v>2011</v>
      </c>
      <c r="J289" s="49">
        <v>300</v>
      </c>
      <c r="K289" s="62" t="s">
        <v>19</v>
      </c>
      <c r="L289" s="47" t="s">
        <v>2409</v>
      </c>
      <c r="M289" s="47" t="s">
        <v>1246</v>
      </c>
      <c r="N289" s="47" t="s">
        <v>390</v>
      </c>
      <c r="O289" s="61" t="s">
        <v>1411</v>
      </c>
      <c r="P289" s="61" t="s">
        <v>2414</v>
      </c>
      <c r="Q289" s="61" t="s">
        <v>2415</v>
      </c>
      <c r="R289" s="47" t="s">
        <v>2416</v>
      </c>
      <c r="S289" s="47" t="s">
        <v>284</v>
      </c>
      <c r="T289" s="60" t="s">
        <v>285</v>
      </c>
      <c r="U289" s="61" t="s">
        <v>1250</v>
      </c>
    </row>
    <row r="290" spans="1:21" ht="76.05" customHeight="1" x14ac:dyDescent="0.3">
      <c r="A290" s="43" t="s">
        <v>284</v>
      </c>
      <c r="B290" s="57" t="s">
        <v>285</v>
      </c>
      <c r="C290" s="58" t="s">
        <v>32</v>
      </c>
      <c r="D290" s="43" t="s">
        <v>41</v>
      </c>
      <c r="E290" s="59" t="s">
        <v>19</v>
      </c>
      <c r="F290" s="43" t="s">
        <v>2417</v>
      </c>
      <c r="G290" s="59" t="s">
        <v>1244</v>
      </c>
      <c r="H290" s="72">
        <v>40652</v>
      </c>
      <c r="I290" s="73">
        <v>2011</v>
      </c>
      <c r="J290" s="45">
        <v>5000</v>
      </c>
      <c r="K290" s="59" t="s">
        <v>19</v>
      </c>
      <c r="L290" s="43" t="s">
        <v>2409</v>
      </c>
      <c r="M290" s="43" t="s">
        <v>1246</v>
      </c>
      <c r="N290" s="43"/>
      <c r="O290" s="58"/>
      <c r="P290" s="58" t="s">
        <v>2418</v>
      </c>
      <c r="Q290" s="58" t="s">
        <v>2419</v>
      </c>
      <c r="R290" s="43" t="s">
        <v>2420</v>
      </c>
      <c r="S290" s="43" t="s">
        <v>284</v>
      </c>
      <c r="T290" s="57" t="s">
        <v>285</v>
      </c>
      <c r="U290" s="58" t="s">
        <v>1250</v>
      </c>
    </row>
    <row r="291" spans="1:21" ht="76.05" customHeight="1" x14ac:dyDescent="0.3">
      <c r="A291" s="47" t="s">
        <v>284</v>
      </c>
      <c r="B291" s="60" t="s">
        <v>285</v>
      </c>
      <c r="C291" s="61" t="s">
        <v>32</v>
      </c>
      <c r="D291" s="47" t="s">
        <v>41</v>
      </c>
      <c r="E291" s="62" t="s">
        <v>19</v>
      </c>
      <c r="F291" s="47" t="s">
        <v>2421</v>
      </c>
      <c r="G291" s="62"/>
      <c r="H291" s="74">
        <v>44670</v>
      </c>
      <c r="I291" s="75">
        <v>2022</v>
      </c>
      <c r="J291" s="49">
        <v>10000</v>
      </c>
      <c r="K291" s="62" t="s">
        <v>19</v>
      </c>
      <c r="L291" s="47" t="s">
        <v>2409</v>
      </c>
      <c r="M291" s="47" t="s">
        <v>1246</v>
      </c>
      <c r="N291" s="47" t="s">
        <v>108</v>
      </c>
      <c r="O291" s="61" t="s">
        <v>217</v>
      </c>
      <c r="P291" s="61" t="s">
        <v>2422</v>
      </c>
      <c r="Q291" s="61" t="s">
        <v>1355</v>
      </c>
      <c r="R291" s="47" t="s">
        <v>2423</v>
      </c>
      <c r="S291" s="47" t="s">
        <v>284</v>
      </c>
      <c r="T291" s="60" t="s">
        <v>285</v>
      </c>
      <c r="U291" s="61" t="s">
        <v>1250</v>
      </c>
    </row>
    <row r="292" spans="1:21" ht="76.05" customHeight="1" x14ac:dyDescent="0.3">
      <c r="A292" s="43" t="s">
        <v>1179</v>
      </c>
      <c r="B292" s="57" t="s">
        <v>1180</v>
      </c>
      <c r="C292" s="58" t="s">
        <v>34</v>
      </c>
      <c r="D292" s="43" t="s">
        <v>47</v>
      </c>
      <c r="E292" s="59" t="s">
        <v>15</v>
      </c>
      <c r="F292" s="43" t="s">
        <v>2424</v>
      </c>
      <c r="G292" s="59" t="s">
        <v>1244</v>
      </c>
      <c r="H292" s="72">
        <v>37348</v>
      </c>
      <c r="I292" s="73">
        <v>2002</v>
      </c>
      <c r="J292" s="45">
        <v>360</v>
      </c>
      <c r="K292" s="59" t="s">
        <v>15</v>
      </c>
      <c r="L292" s="43" t="s">
        <v>1264</v>
      </c>
      <c r="M292" s="43" t="s">
        <v>1246</v>
      </c>
      <c r="N292" s="43"/>
      <c r="O292" s="58"/>
      <c r="P292" s="58" t="s">
        <v>2425</v>
      </c>
      <c r="Q292" s="58"/>
      <c r="R292" s="43" t="s">
        <v>2426</v>
      </c>
      <c r="S292" s="43" t="s">
        <v>1179</v>
      </c>
      <c r="T292" s="57" t="s">
        <v>1180</v>
      </c>
      <c r="U292" s="58" t="s">
        <v>1250</v>
      </c>
    </row>
    <row r="293" spans="1:21" ht="76.05" customHeight="1" x14ac:dyDescent="0.3">
      <c r="A293" s="47" t="s">
        <v>802</v>
      </c>
      <c r="B293" s="60" t="s">
        <v>803</v>
      </c>
      <c r="C293" s="61" t="s">
        <v>40</v>
      </c>
      <c r="D293" s="47" t="s">
        <v>114</v>
      </c>
      <c r="E293" s="62" t="s">
        <v>23</v>
      </c>
      <c r="F293" s="47" t="s">
        <v>2427</v>
      </c>
      <c r="G293" s="62" t="s">
        <v>1244</v>
      </c>
      <c r="H293" s="74">
        <v>39720</v>
      </c>
      <c r="I293" s="75">
        <v>2008</v>
      </c>
      <c r="J293" s="49">
        <v>57000</v>
      </c>
      <c r="K293" s="62" t="s">
        <v>23</v>
      </c>
      <c r="L293" s="47" t="s">
        <v>2428</v>
      </c>
      <c r="M293" s="47" t="s">
        <v>1246</v>
      </c>
      <c r="N293" s="47" t="s">
        <v>108</v>
      </c>
      <c r="O293" s="61" t="s">
        <v>357</v>
      </c>
      <c r="P293" s="61" t="s">
        <v>2429</v>
      </c>
      <c r="Q293" s="61" t="s">
        <v>805</v>
      </c>
      <c r="R293" s="47" t="s">
        <v>2430</v>
      </c>
      <c r="S293" s="47" t="s">
        <v>2431</v>
      </c>
      <c r="T293" s="60" t="s">
        <v>803</v>
      </c>
      <c r="U293" s="61" t="s">
        <v>1250</v>
      </c>
    </row>
    <row r="294" spans="1:21" ht="76.05" customHeight="1" x14ac:dyDescent="0.3">
      <c r="A294" s="43" t="s">
        <v>1164</v>
      </c>
      <c r="B294" s="57" t="s">
        <v>1165</v>
      </c>
      <c r="C294" s="58" t="s">
        <v>32</v>
      </c>
      <c r="D294" s="43" t="s">
        <v>43</v>
      </c>
      <c r="E294" s="59" t="s">
        <v>415</v>
      </c>
      <c r="F294" s="43" t="s">
        <v>2432</v>
      </c>
      <c r="G294" s="59" t="s">
        <v>1244</v>
      </c>
      <c r="H294" s="72">
        <v>41500</v>
      </c>
      <c r="I294" s="73">
        <v>2013</v>
      </c>
      <c r="J294" s="45">
        <v>500</v>
      </c>
      <c r="K294" s="59" t="s">
        <v>415</v>
      </c>
      <c r="L294" s="43" t="s">
        <v>2433</v>
      </c>
      <c r="M294" s="43" t="s">
        <v>1246</v>
      </c>
      <c r="N294" s="43" t="s">
        <v>134</v>
      </c>
      <c r="O294" s="58" t="s">
        <v>1166</v>
      </c>
      <c r="P294" s="58" t="s">
        <v>2434</v>
      </c>
      <c r="Q294" s="58" t="s">
        <v>1167</v>
      </c>
      <c r="R294" s="43" t="s">
        <v>2435</v>
      </c>
      <c r="S294" s="43" t="s">
        <v>1164</v>
      </c>
      <c r="T294" s="57" t="s">
        <v>1165</v>
      </c>
      <c r="U294" s="58" t="s">
        <v>1250</v>
      </c>
    </row>
    <row r="295" spans="1:21" ht="76.05" customHeight="1" x14ac:dyDescent="0.3">
      <c r="A295" s="47" t="s">
        <v>708</v>
      </c>
      <c r="B295" s="60" t="s">
        <v>709</v>
      </c>
      <c r="C295" s="61" t="s">
        <v>32</v>
      </c>
      <c r="D295" s="47" t="s">
        <v>31</v>
      </c>
      <c r="E295" s="62" t="s">
        <v>17</v>
      </c>
      <c r="F295" s="47" t="s">
        <v>713</v>
      </c>
      <c r="G295" s="62"/>
      <c r="H295" s="74">
        <v>45273</v>
      </c>
      <c r="I295" s="75">
        <v>2023</v>
      </c>
      <c r="J295" s="49">
        <v>310500</v>
      </c>
      <c r="K295" s="62" t="s">
        <v>17</v>
      </c>
      <c r="L295" s="47" t="s">
        <v>1748</v>
      </c>
      <c r="M295" s="47" t="s">
        <v>1246</v>
      </c>
      <c r="N295" s="47" t="s">
        <v>710</v>
      </c>
      <c r="O295" s="61" t="s">
        <v>711</v>
      </c>
      <c r="P295" s="61" t="s">
        <v>2436</v>
      </c>
      <c r="Q295" s="61" t="s">
        <v>712</v>
      </c>
      <c r="R295" s="47" t="s">
        <v>2437</v>
      </c>
      <c r="S295" s="47" t="s">
        <v>2438</v>
      </c>
      <c r="T295" s="60" t="s">
        <v>709</v>
      </c>
      <c r="U295" s="61" t="s">
        <v>1250</v>
      </c>
    </row>
    <row r="296" spans="1:21" ht="76.05" customHeight="1" x14ac:dyDescent="0.3">
      <c r="A296" s="43" t="s">
        <v>1066</v>
      </c>
      <c r="B296" s="57" t="s">
        <v>1067</v>
      </c>
      <c r="C296" s="58" t="s">
        <v>32</v>
      </c>
      <c r="D296" s="43" t="s">
        <v>33</v>
      </c>
      <c r="E296" s="59" t="s">
        <v>16</v>
      </c>
      <c r="F296" s="43" t="s">
        <v>2439</v>
      </c>
      <c r="G296" s="59" t="s">
        <v>1244</v>
      </c>
      <c r="H296" s="72">
        <v>35765</v>
      </c>
      <c r="I296" s="73">
        <v>1997</v>
      </c>
      <c r="J296" s="45">
        <v>1500</v>
      </c>
      <c r="K296" s="59" t="s">
        <v>16</v>
      </c>
      <c r="L296" s="43" t="s">
        <v>2440</v>
      </c>
      <c r="M296" s="43" t="s">
        <v>1246</v>
      </c>
      <c r="N296" s="43"/>
      <c r="O296" s="58"/>
      <c r="P296" s="58" t="s">
        <v>2441</v>
      </c>
      <c r="Q296" s="58"/>
      <c r="R296" s="43" t="s">
        <v>2442</v>
      </c>
      <c r="S296" s="43" t="s">
        <v>1066</v>
      </c>
      <c r="T296" s="57" t="s">
        <v>1067</v>
      </c>
      <c r="U296" s="58" t="s">
        <v>1250</v>
      </c>
    </row>
    <row r="297" spans="1:21" ht="76.05" customHeight="1" x14ac:dyDescent="0.3">
      <c r="A297" s="47" t="s">
        <v>1095</v>
      </c>
      <c r="B297" s="60" t="s">
        <v>1096</v>
      </c>
      <c r="C297" s="61" t="s">
        <v>34</v>
      </c>
      <c r="D297" s="47" t="s">
        <v>37</v>
      </c>
      <c r="E297" s="62" t="s">
        <v>15</v>
      </c>
      <c r="F297" s="47" t="s">
        <v>1099</v>
      </c>
      <c r="G297" s="62"/>
      <c r="H297" s="74">
        <v>45548</v>
      </c>
      <c r="I297" s="75">
        <v>2024</v>
      </c>
      <c r="J297" s="49">
        <v>1000</v>
      </c>
      <c r="K297" s="62" t="s">
        <v>15</v>
      </c>
      <c r="L297" s="47" t="s">
        <v>1264</v>
      </c>
      <c r="M297" s="47" t="s">
        <v>1246</v>
      </c>
      <c r="N297" s="47" t="s">
        <v>390</v>
      </c>
      <c r="O297" s="61" t="s">
        <v>1097</v>
      </c>
      <c r="P297" s="61" t="s">
        <v>2443</v>
      </c>
      <c r="Q297" s="61" t="s">
        <v>1098</v>
      </c>
      <c r="R297" s="47" t="s">
        <v>2444</v>
      </c>
      <c r="S297" s="47" t="s">
        <v>1095</v>
      </c>
      <c r="T297" s="60" t="s">
        <v>1096</v>
      </c>
      <c r="U297" s="61" t="s">
        <v>1250</v>
      </c>
    </row>
    <row r="298" spans="1:21" ht="76.05" customHeight="1" x14ac:dyDescent="0.3">
      <c r="A298" s="43" t="s">
        <v>1100</v>
      </c>
      <c r="B298" s="57" t="s">
        <v>1101</v>
      </c>
      <c r="C298" s="58" t="s">
        <v>32</v>
      </c>
      <c r="D298" s="43" t="s">
        <v>194</v>
      </c>
      <c r="E298" s="59" t="s">
        <v>20</v>
      </c>
      <c r="F298" s="43" t="s">
        <v>2445</v>
      </c>
      <c r="G298" s="59" t="s">
        <v>1244</v>
      </c>
      <c r="H298" s="72">
        <v>37595</v>
      </c>
      <c r="I298" s="73">
        <v>2002</v>
      </c>
      <c r="J298" s="45">
        <v>1000</v>
      </c>
      <c r="K298" s="59" t="s">
        <v>20</v>
      </c>
      <c r="L298" s="43" t="s">
        <v>2446</v>
      </c>
      <c r="M298" s="43" t="s">
        <v>1246</v>
      </c>
      <c r="N298" s="43" t="s">
        <v>134</v>
      </c>
      <c r="O298" s="58" t="s">
        <v>589</v>
      </c>
      <c r="P298" s="58" t="s">
        <v>2447</v>
      </c>
      <c r="Q298" s="58" t="s">
        <v>1102</v>
      </c>
      <c r="R298" s="43" t="s">
        <v>2448</v>
      </c>
      <c r="S298" s="43" t="s">
        <v>1100</v>
      </c>
      <c r="T298" s="57" t="s">
        <v>1101</v>
      </c>
      <c r="U298" s="58" t="s">
        <v>1250</v>
      </c>
    </row>
    <row r="299" spans="1:21" ht="76.05" customHeight="1" x14ac:dyDescent="0.3">
      <c r="A299" s="47" t="s">
        <v>773</v>
      </c>
      <c r="B299" s="60" t="s">
        <v>774</v>
      </c>
      <c r="C299" s="61" t="s">
        <v>38</v>
      </c>
      <c r="D299" s="47" t="s">
        <v>33</v>
      </c>
      <c r="E299" s="62" t="s">
        <v>19</v>
      </c>
      <c r="F299" s="47" t="s">
        <v>2449</v>
      </c>
      <c r="G299" s="62" t="s">
        <v>1244</v>
      </c>
      <c r="H299" s="74">
        <v>41107</v>
      </c>
      <c r="I299" s="75">
        <v>2012</v>
      </c>
      <c r="J299" s="49">
        <v>100000</v>
      </c>
      <c r="K299" s="62" t="s">
        <v>19</v>
      </c>
      <c r="L299" s="47" t="s">
        <v>2450</v>
      </c>
      <c r="M299" s="47" t="s">
        <v>1246</v>
      </c>
      <c r="N299" s="47" t="s">
        <v>775</v>
      </c>
      <c r="O299" s="61" t="s">
        <v>776</v>
      </c>
      <c r="P299" s="61" t="s">
        <v>2451</v>
      </c>
      <c r="Q299" s="61" t="s">
        <v>777</v>
      </c>
      <c r="R299" s="47" t="s">
        <v>2452</v>
      </c>
      <c r="S299" s="47" t="s">
        <v>773</v>
      </c>
      <c r="T299" s="60" t="s">
        <v>774</v>
      </c>
      <c r="U299" s="61" t="s">
        <v>1250</v>
      </c>
    </row>
    <row r="300" spans="1:21" ht="76.05" customHeight="1" x14ac:dyDescent="0.3">
      <c r="A300" s="43" t="s">
        <v>1041</v>
      </c>
      <c r="B300" s="57" t="s">
        <v>1042</v>
      </c>
      <c r="C300" s="58" t="s">
        <v>32</v>
      </c>
      <c r="D300" s="43" t="s">
        <v>41</v>
      </c>
      <c r="E300" s="59" t="s">
        <v>25</v>
      </c>
      <c r="F300" s="43" t="s">
        <v>2453</v>
      </c>
      <c r="G300" s="59" t="s">
        <v>1445</v>
      </c>
      <c r="H300" s="72">
        <v>43837</v>
      </c>
      <c r="I300" s="73">
        <v>2020</v>
      </c>
      <c r="J300" s="45">
        <v>2000</v>
      </c>
      <c r="K300" s="59" t="s">
        <v>25</v>
      </c>
      <c r="L300" s="43" t="s">
        <v>2454</v>
      </c>
      <c r="M300" s="43" t="s">
        <v>1429</v>
      </c>
      <c r="N300" s="43" t="s">
        <v>404</v>
      </c>
      <c r="O300" s="58"/>
      <c r="P300" s="58" t="s">
        <v>2455</v>
      </c>
      <c r="Q300" s="58" t="s">
        <v>898</v>
      </c>
      <c r="R300" s="43"/>
      <c r="S300" s="43" t="s">
        <v>2456</v>
      </c>
      <c r="T300" s="57" t="s">
        <v>1042</v>
      </c>
      <c r="U300" s="58" t="s">
        <v>1434</v>
      </c>
    </row>
    <row r="301" spans="1:21" ht="76.05" customHeight="1" x14ac:dyDescent="0.3">
      <c r="A301" s="47" t="s">
        <v>313</v>
      </c>
      <c r="B301" s="60" t="s">
        <v>314</v>
      </c>
      <c r="C301" s="61" t="s">
        <v>32</v>
      </c>
      <c r="D301" s="47" t="s">
        <v>41</v>
      </c>
      <c r="E301" s="62" t="s">
        <v>15</v>
      </c>
      <c r="F301" s="47" t="s">
        <v>2457</v>
      </c>
      <c r="G301" s="62" t="s">
        <v>1291</v>
      </c>
      <c r="H301" s="74">
        <v>42117</v>
      </c>
      <c r="I301" s="75">
        <v>2015</v>
      </c>
      <c r="J301" s="49">
        <v>102000</v>
      </c>
      <c r="K301" s="62" t="s">
        <v>15</v>
      </c>
      <c r="L301" s="47" t="s">
        <v>2458</v>
      </c>
      <c r="M301" s="47" t="s">
        <v>1246</v>
      </c>
      <c r="N301" s="47" t="s">
        <v>108</v>
      </c>
      <c r="O301" s="61" t="s">
        <v>217</v>
      </c>
      <c r="P301" s="61" t="s">
        <v>2459</v>
      </c>
      <c r="Q301" s="61" t="s">
        <v>2460</v>
      </c>
      <c r="R301" s="47" t="s">
        <v>2461</v>
      </c>
      <c r="S301" s="47" t="s">
        <v>313</v>
      </c>
      <c r="T301" s="60" t="s">
        <v>314</v>
      </c>
      <c r="U301" s="61" t="s">
        <v>1250</v>
      </c>
    </row>
    <row r="302" spans="1:21" ht="76.05" customHeight="1" x14ac:dyDescent="0.3">
      <c r="A302" s="43" t="s">
        <v>313</v>
      </c>
      <c r="B302" s="57" t="s">
        <v>314</v>
      </c>
      <c r="C302" s="58" t="s">
        <v>32</v>
      </c>
      <c r="D302" s="43" t="s">
        <v>41</v>
      </c>
      <c r="E302" s="59" t="s">
        <v>15</v>
      </c>
      <c r="F302" s="43" t="s">
        <v>2462</v>
      </c>
      <c r="G302" s="59" t="s">
        <v>1291</v>
      </c>
      <c r="H302" s="72">
        <v>42117</v>
      </c>
      <c r="I302" s="73">
        <v>2015</v>
      </c>
      <c r="J302" s="45">
        <v>300000</v>
      </c>
      <c r="K302" s="59" t="s">
        <v>15</v>
      </c>
      <c r="L302" s="43" t="s">
        <v>2458</v>
      </c>
      <c r="M302" s="43" t="s">
        <v>1246</v>
      </c>
      <c r="N302" s="43" t="s">
        <v>108</v>
      </c>
      <c r="O302" s="58" t="s">
        <v>217</v>
      </c>
      <c r="P302" s="58" t="s">
        <v>2463</v>
      </c>
      <c r="Q302" s="58" t="s">
        <v>2464</v>
      </c>
      <c r="R302" s="43" t="s">
        <v>2465</v>
      </c>
      <c r="S302" s="43" t="s">
        <v>313</v>
      </c>
      <c r="T302" s="57" t="s">
        <v>314</v>
      </c>
      <c r="U302" s="58" t="s">
        <v>1250</v>
      </c>
    </row>
    <row r="303" spans="1:21" ht="76.05" customHeight="1" x14ac:dyDescent="0.3">
      <c r="A303" s="47" t="s">
        <v>313</v>
      </c>
      <c r="B303" s="60" t="s">
        <v>314</v>
      </c>
      <c r="C303" s="61" t="s">
        <v>32</v>
      </c>
      <c r="D303" s="47" t="s">
        <v>41</v>
      </c>
      <c r="E303" s="62" t="s">
        <v>15</v>
      </c>
      <c r="F303" s="47" t="s">
        <v>2466</v>
      </c>
      <c r="G303" s="62" t="s">
        <v>1291</v>
      </c>
      <c r="H303" s="74">
        <v>42117</v>
      </c>
      <c r="I303" s="75">
        <v>2015</v>
      </c>
      <c r="J303" s="49">
        <v>255000</v>
      </c>
      <c r="K303" s="62" t="s">
        <v>15</v>
      </c>
      <c r="L303" s="47" t="s">
        <v>2458</v>
      </c>
      <c r="M303" s="47" t="s">
        <v>1246</v>
      </c>
      <c r="N303" s="47" t="s">
        <v>108</v>
      </c>
      <c r="O303" s="61" t="s">
        <v>217</v>
      </c>
      <c r="P303" s="61" t="s">
        <v>2467</v>
      </c>
      <c r="Q303" s="61" t="s">
        <v>2468</v>
      </c>
      <c r="R303" s="47" t="s">
        <v>2469</v>
      </c>
      <c r="S303" s="47" t="s">
        <v>313</v>
      </c>
      <c r="T303" s="60" t="s">
        <v>314</v>
      </c>
      <c r="U303" s="61" t="s">
        <v>1250</v>
      </c>
    </row>
    <row r="304" spans="1:21" ht="76.05" customHeight="1" x14ac:dyDescent="0.3">
      <c r="A304" s="43" t="s">
        <v>1147</v>
      </c>
      <c r="B304" s="57" t="s">
        <v>1148</v>
      </c>
      <c r="C304" s="58" t="s">
        <v>32</v>
      </c>
      <c r="D304" s="43" t="s">
        <v>37</v>
      </c>
      <c r="E304" s="59" t="s">
        <v>23</v>
      </c>
      <c r="F304" s="43" t="s">
        <v>2470</v>
      </c>
      <c r="G304" s="59" t="s">
        <v>1244</v>
      </c>
      <c r="H304" s="72">
        <v>38063</v>
      </c>
      <c r="I304" s="73">
        <v>2004</v>
      </c>
      <c r="J304" s="45">
        <v>600</v>
      </c>
      <c r="K304" s="59" t="s">
        <v>23</v>
      </c>
      <c r="L304" s="43" t="s">
        <v>2471</v>
      </c>
      <c r="M304" s="43" t="s">
        <v>1246</v>
      </c>
      <c r="N304" s="43"/>
      <c r="O304" s="58"/>
      <c r="P304" s="58" t="s">
        <v>2472</v>
      </c>
      <c r="Q304" s="58"/>
      <c r="R304" s="43" t="s">
        <v>2473</v>
      </c>
      <c r="S304" s="43" t="s">
        <v>2474</v>
      </c>
      <c r="T304" s="57" t="s">
        <v>1148</v>
      </c>
      <c r="U304" s="58" t="s">
        <v>1250</v>
      </c>
    </row>
    <row r="305" spans="1:21" ht="76.05" customHeight="1" x14ac:dyDescent="0.3">
      <c r="A305" s="47" t="s">
        <v>567</v>
      </c>
      <c r="B305" s="60" t="s">
        <v>568</v>
      </c>
      <c r="C305" s="61" t="s">
        <v>34</v>
      </c>
      <c r="D305" s="47" t="s">
        <v>31</v>
      </c>
      <c r="E305" s="62" t="s">
        <v>16</v>
      </c>
      <c r="F305" s="47" t="s">
        <v>2475</v>
      </c>
      <c r="G305" s="62" t="s">
        <v>1244</v>
      </c>
      <c r="H305" s="74">
        <v>38692</v>
      </c>
      <c r="I305" s="75">
        <v>2005</v>
      </c>
      <c r="J305" s="49">
        <v>5000</v>
      </c>
      <c r="K305" s="62" t="s">
        <v>16</v>
      </c>
      <c r="L305" s="47" t="s">
        <v>1792</v>
      </c>
      <c r="M305" s="47" t="s">
        <v>1246</v>
      </c>
      <c r="N305" s="47"/>
      <c r="O305" s="61"/>
      <c r="P305" s="61" t="s">
        <v>2476</v>
      </c>
      <c r="Q305" s="61" t="s">
        <v>2477</v>
      </c>
      <c r="R305" s="47" t="s">
        <v>2478</v>
      </c>
      <c r="S305" s="47" t="s">
        <v>567</v>
      </c>
      <c r="T305" s="60" t="s">
        <v>568</v>
      </c>
      <c r="U305" s="61" t="s">
        <v>1250</v>
      </c>
    </row>
    <row r="306" spans="1:21" ht="76.05" customHeight="1" x14ac:dyDescent="0.3">
      <c r="A306" s="43" t="s">
        <v>567</v>
      </c>
      <c r="B306" s="57" t="s">
        <v>568</v>
      </c>
      <c r="C306" s="58" t="s">
        <v>34</v>
      </c>
      <c r="D306" s="43" t="s">
        <v>31</v>
      </c>
      <c r="E306" s="59" t="s">
        <v>16</v>
      </c>
      <c r="F306" s="43" t="s">
        <v>2479</v>
      </c>
      <c r="G306" s="59"/>
      <c r="H306" s="72">
        <v>44981</v>
      </c>
      <c r="I306" s="73">
        <v>2023</v>
      </c>
      <c r="J306" s="45">
        <v>10000</v>
      </c>
      <c r="K306" s="59" t="s">
        <v>105</v>
      </c>
      <c r="L306" s="43" t="s">
        <v>1708</v>
      </c>
      <c r="M306" s="43" t="s">
        <v>1429</v>
      </c>
      <c r="N306" s="43" t="s">
        <v>404</v>
      </c>
      <c r="O306" s="58"/>
      <c r="P306" s="58" t="s">
        <v>2480</v>
      </c>
      <c r="Q306" s="58" t="s">
        <v>898</v>
      </c>
      <c r="R306" s="43" t="s">
        <v>2481</v>
      </c>
      <c r="S306" s="43" t="s">
        <v>567</v>
      </c>
      <c r="T306" s="57" t="s">
        <v>568</v>
      </c>
      <c r="U306" s="58" t="s">
        <v>1434</v>
      </c>
    </row>
    <row r="307" spans="1:21" ht="76.05" customHeight="1" x14ac:dyDescent="0.3">
      <c r="A307" s="47" t="s">
        <v>1070</v>
      </c>
      <c r="B307" s="60" t="s">
        <v>1071</v>
      </c>
      <c r="C307" s="61" t="s">
        <v>32</v>
      </c>
      <c r="D307" s="47" t="s">
        <v>31</v>
      </c>
      <c r="E307" s="62" t="s">
        <v>16</v>
      </c>
      <c r="F307" s="47" t="s">
        <v>2482</v>
      </c>
      <c r="G307" s="62" t="s">
        <v>1244</v>
      </c>
      <c r="H307" s="74">
        <v>38567</v>
      </c>
      <c r="I307" s="75">
        <v>2005</v>
      </c>
      <c r="J307" s="49">
        <v>1500</v>
      </c>
      <c r="K307" s="62" t="s">
        <v>16</v>
      </c>
      <c r="L307" s="47" t="s">
        <v>2483</v>
      </c>
      <c r="M307" s="47" t="s">
        <v>1246</v>
      </c>
      <c r="N307" s="47" t="s">
        <v>108</v>
      </c>
      <c r="O307" s="61" t="s">
        <v>321</v>
      </c>
      <c r="P307" s="61" t="s">
        <v>2484</v>
      </c>
      <c r="Q307" s="61" t="s">
        <v>1072</v>
      </c>
      <c r="R307" s="47" t="s">
        <v>2485</v>
      </c>
      <c r="S307" s="47" t="s">
        <v>2486</v>
      </c>
      <c r="T307" s="60" t="s">
        <v>1071</v>
      </c>
      <c r="U307" s="61" t="s">
        <v>1250</v>
      </c>
    </row>
    <row r="308" spans="1:21" ht="76.05" customHeight="1" x14ac:dyDescent="0.3">
      <c r="A308" s="43" t="s">
        <v>1104</v>
      </c>
      <c r="B308" s="57" t="s">
        <v>1105</v>
      </c>
      <c r="C308" s="58" t="s">
        <v>40</v>
      </c>
      <c r="D308" s="43" t="s">
        <v>43</v>
      </c>
      <c r="E308" s="59" t="s">
        <v>16</v>
      </c>
      <c r="F308" s="43" t="s">
        <v>2487</v>
      </c>
      <c r="G308" s="59" t="s">
        <v>1244</v>
      </c>
      <c r="H308" s="72">
        <v>37964</v>
      </c>
      <c r="I308" s="73">
        <v>2003</v>
      </c>
      <c r="J308" s="45">
        <v>1000</v>
      </c>
      <c r="K308" s="59" t="s">
        <v>16</v>
      </c>
      <c r="L308" s="43" t="s">
        <v>2488</v>
      </c>
      <c r="M308" s="43" t="s">
        <v>1246</v>
      </c>
      <c r="N308" s="43"/>
      <c r="O308" s="58"/>
      <c r="P308" s="58" t="s">
        <v>2489</v>
      </c>
      <c r="Q308" s="58"/>
      <c r="R308" s="43" t="s">
        <v>2490</v>
      </c>
      <c r="S308" s="43" t="s">
        <v>1104</v>
      </c>
      <c r="T308" s="57" t="s">
        <v>1105</v>
      </c>
      <c r="U308" s="58" t="s">
        <v>1250</v>
      </c>
    </row>
    <row r="309" spans="1:21" ht="76.05" customHeight="1" x14ac:dyDescent="0.3">
      <c r="A309" s="47" t="s">
        <v>485</v>
      </c>
      <c r="B309" s="60" t="s">
        <v>486</v>
      </c>
      <c r="C309" s="61" t="s">
        <v>34</v>
      </c>
      <c r="D309" s="47" t="s">
        <v>45</v>
      </c>
      <c r="E309" s="62" t="s">
        <v>23</v>
      </c>
      <c r="F309" s="47" t="s">
        <v>2491</v>
      </c>
      <c r="G309" s="62" t="s">
        <v>1291</v>
      </c>
      <c r="H309" s="74">
        <v>43426</v>
      </c>
      <c r="I309" s="75">
        <v>2018</v>
      </c>
      <c r="J309" s="49">
        <v>103570</v>
      </c>
      <c r="K309" s="62" t="s">
        <v>23</v>
      </c>
      <c r="L309" s="47" t="s">
        <v>2492</v>
      </c>
      <c r="M309" s="47" t="s">
        <v>1246</v>
      </c>
      <c r="N309" s="47" t="s">
        <v>108</v>
      </c>
      <c r="O309" s="61" t="s">
        <v>217</v>
      </c>
      <c r="P309" s="61" t="s">
        <v>2493</v>
      </c>
      <c r="Q309" s="61"/>
      <c r="R309" s="47"/>
      <c r="S309" s="47" t="s">
        <v>485</v>
      </c>
      <c r="T309" s="60" t="s">
        <v>486</v>
      </c>
      <c r="U309" s="61" t="s">
        <v>1250</v>
      </c>
    </row>
    <row r="310" spans="1:21" ht="76.05" customHeight="1" x14ac:dyDescent="0.3">
      <c r="A310" s="43" t="s">
        <v>485</v>
      </c>
      <c r="B310" s="57" t="s">
        <v>486</v>
      </c>
      <c r="C310" s="58" t="s">
        <v>34</v>
      </c>
      <c r="D310" s="43" t="s">
        <v>45</v>
      </c>
      <c r="E310" s="59" t="s">
        <v>23</v>
      </c>
      <c r="F310" s="43" t="s">
        <v>2494</v>
      </c>
      <c r="G310" s="59" t="s">
        <v>1291</v>
      </c>
      <c r="H310" s="72">
        <v>43434</v>
      </c>
      <c r="I310" s="73">
        <v>2018</v>
      </c>
      <c r="J310" s="45">
        <v>222650</v>
      </c>
      <c r="K310" s="59" t="s">
        <v>23</v>
      </c>
      <c r="L310" s="43" t="s">
        <v>2492</v>
      </c>
      <c r="M310" s="43" t="s">
        <v>1246</v>
      </c>
      <c r="N310" s="43" t="s">
        <v>108</v>
      </c>
      <c r="O310" s="58" t="s">
        <v>217</v>
      </c>
      <c r="P310" s="58" t="s">
        <v>2495</v>
      </c>
      <c r="Q310" s="58" t="s">
        <v>487</v>
      </c>
      <c r="R310" s="43" t="s">
        <v>2496</v>
      </c>
      <c r="S310" s="43" t="s">
        <v>485</v>
      </c>
      <c r="T310" s="57" t="s">
        <v>486</v>
      </c>
      <c r="U310" s="58" t="s">
        <v>1250</v>
      </c>
    </row>
    <row r="311" spans="1:21" ht="76.05" customHeight="1" x14ac:dyDescent="0.3">
      <c r="A311" s="47" t="s">
        <v>1182</v>
      </c>
      <c r="B311" s="60" t="s">
        <v>1183</v>
      </c>
      <c r="C311" s="61" t="s">
        <v>32</v>
      </c>
      <c r="D311" s="47" t="s">
        <v>45</v>
      </c>
      <c r="E311" s="62" t="s">
        <v>25</v>
      </c>
      <c r="F311" s="47" t="s">
        <v>2497</v>
      </c>
      <c r="G311" s="62" t="s">
        <v>1445</v>
      </c>
      <c r="H311" s="74">
        <v>35711</v>
      </c>
      <c r="I311" s="75">
        <v>1997</v>
      </c>
      <c r="J311" s="49">
        <v>310.39999999999998</v>
      </c>
      <c r="K311" s="62" t="s">
        <v>15</v>
      </c>
      <c r="L311" s="47" t="s">
        <v>2498</v>
      </c>
      <c r="M311" s="47" t="s">
        <v>1246</v>
      </c>
      <c r="N311" s="47"/>
      <c r="O311" s="61"/>
      <c r="P311" s="61" t="s">
        <v>2499</v>
      </c>
      <c r="Q311" s="61"/>
      <c r="R311" s="47" t="s">
        <v>2500</v>
      </c>
      <c r="S311" s="47" t="s">
        <v>1182</v>
      </c>
      <c r="T311" s="60" t="s">
        <v>1183</v>
      </c>
      <c r="U311" s="61" t="s">
        <v>1250</v>
      </c>
    </row>
    <row r="312" spans="1:21" ht="76.05" customHeight="1" x14ac:dyDescent="0.3">
      <c r="A312" s="43" t="s">
        <v>700</v>
      </c>
      <c r="B312" s="57" t="s">
        <v>701</v>
      </c>
      <c r="C312" s="58" t="s">
        <v>32</v>
      </c>
      <c r="D312" s="43" t="s">
        <v>456</v>
      </c>
      <c r="E312" s="59" t="s">
        <v>15</v>
      </c>
      <c r="F312" s="43" t="s">
        <v>703</v>
      </c>
      <c r="G312" s="59"/>
      <c r="H312" s="72">
        <v>44438</v>
      </c>
      <c r="I312" s="73">
        <v>2021</v>
      </c>
      <c r="J312" s="45">
        <v>350000</v>
      </c>
      <c r="K312" s="59" t="s">
        <v>15</v>
      </c>
      <c r="L312" s="43" t="s">
        <v>2501</v>
      </c>
      <c r="M312" s="43" t="s">
        <v>1246</v>
      </c>
      <c r="N312" s="43" t="s">
        <v>108</v>
      </c>
      <c r="O312" s="58" t="s">
        <v>217</v>
      </c>
      <c r="P312" s="58" t="s">
        <v>2502</v>
      </c>
      <c r="Q312" s="58" t="s">
        <v>702</v>
      </c>
      <c r="R312" s="43" t="s">
        <v>2503</v>
      </c>
      <c r="S312" s="43" t="s">
        <v>700</v>
      </c>
      <c r="T312" s="57" t="s">
        <v>701</v>
      </c>
      <c r="U312" s="58" t="s">
        <v>1250</v>
      </c>
    </row>
    <row r="313" spans="1:21" ht="76.05" customHeight="1" x14ac:dyDescent="0.3">
      <c r="A313" s="47" t="s">
        <v>617</v>
      </c>
      <c r="B313" s="60" t="s">
        <v>618</v>
      </c>
      <c r="C313" s="61" t="s">
        <v>32</v>
      </c>
      <c r="D313" s="47" t="s">
        <v>414</v>
      </c>
      <c r="E313" s="62" t="s">
        <v>98</v>
      </c>
      <c r="F313" s="47" t="s">
        <v>2504</v>
      </c>
      <c r="G313" s="62" t="s">
        <v>1244</v>
      </c>
      <c r="H313" s="74">
        <v>37814</v>
      </c>
      <c r="I313" s="75">
        <v>2003</v>
      </c>
      <c r="J313" s="49">
        <v>2000</v>
      </c>
      <c r="K313" s="62" t="s">
        <v>98</v>
      </c>
      <c r="L313" s="47" t="s">
        <v>2505</v>
      </c>
      <c r="M313" s="47" t="s">
        <v>1246</v>
      </c>
      <c r="N313" s="47"/>
      <c r="O313" s="61"/>
      <c r="P313" s="61" t="s">
        <v>2506</v>
      </c>
      <c r="Q313" s="61" t="s">
        <v>2507</v>
      </c>
      <c r="R313" s="47" t="s">
        <v>2508</v>
      </c>
      <c r="S313" s="47" t="s">
        <v>617</v>
      </c>
      <c r="T313" s="60" t="s">
        <v>618</v>
      </c>
      <c r="U313" s="61" t="s">
        <v>1250</v>
      </c>
    </row>
    <row r="314" spans="1:21" ht="76.05" customHeight="1" x14ac:dyDescent="0.3">
      <c r="A314" s="43" t="s">
        <v>617</v>
      </c>
      <c r="B314" s="57" t="s">
        <v>618</v>
      </c>
      <c r="C314" s="58" t="s">
        <v>32</v>
      </c>
      <c r="D314" s="43" t="s">
        <v>414</v>
      </c>
      <c r="E314" s="59" t="s">
        <v>98</v>
      </c>
      <c r="F314" s="43" t="s">
        <v>2509</v>
      </c>
      <c r="G314" s="59" t="s">
        <v>1244</v>
      </c>
      <c r="H314" s="72">
        <v>38324</v>
      </c>
      <c r="I314" s="73">
        <v>2004</v>
      </c>
      <c r="J314" s="45">
        <v>1000</v>
      </c>
      <c r="K314" s="59" t="s">
        <v>98</v>
      </c>
      <c r="L314" s="43" t="s">
        <v>1577</v>
      </c>
      <c r="M314" s="43" t="s">
        <v>1246</v>
      </c>
      <c r="N314" s="43"/>
      <c r="O314" s="58"/>
      <c r="P314" s="58" t="s">
        <v>2510</v>
      </c>
      <c r="Q314" s="58" t="s">
        <v>2511</v>
      </c>
      <c r="R314" s="43" t="s">
        <v>2512</v>
      </c>
      <c r="S314" s="43" t="s">
        <v>617</v>
      </c>
      <c r="T314" s="57" t="s">
        <v>618</v>
      </c>
      <c r="U314" s="58" t="s">
        <v>1250</v>
      </c>
    </row>
    <row r="315" spans="1:21" ht="76.05" customHeight="1" x14ac:dyDescent="0.3">
      <c r="A315" s="47" t="s">
        <v>86</v>
      </c>
      <c r="B315" s="60" t="s">
        <v>87</v>
      </c>
      <c r="C315" s="61" t="s">
        <v>32</v>
      </c>
      <c r="D315" s="47" t="s">
        <v>43</v>
      </c>
      <c r="E315" s="62" t="s">
        <v>88</v>
      </c>
      <c r="F315" s="47" t="s">
        <v>2513</v>
      </c>
      <c r="G315" s="62" t="s">
        <v>1272</v>
      </c>
      <c r="H315" s="74">
        <v>35376</v>
      </c>
      <c r="I315" s="75">
        <v>1996</v>
      </c>
      <c r="J315" s="49">
        <v>1000</v>
      </c>
      <c r="K315" s="62" t="s">
        <v>24</v>
      </c>
      <c r="L315" s="47" t="s">
        <v>2514</v>
      </c>
      <c r="M315" s="47" t="s">
        <v>1246</v>
      </c>
      <c r="N315" s="47"/>
      <c r="O315" s="61"/>
      <c r="P315" s="61" t="s">
        <v>1723</v>
      </c>
      <c r="Q315" s="61"/>
      <c r="R315" s="47" t="s">
        <v>2515</v>
      </c>
      <c r="S315" s="47" t="s">
        <v>86</v>
      </c>
      <c r="T315" s="60" t="s">
        <v>87</v>
      </c>
      <c r="U315" s="61" t="s">
        <v>1250</v>
      </c>
    </row>
    <row r="316" spans="1:21" ht="76.05" customHeight="1" x14ac:dyDescent="0.3">
      <c r="A316" s="43" t="s">
        <v>86</v>
      </c>
      <c r="B316" s="57" t="s">
        <v>87</v>
      </c>
      <c r="C316" s="58" t="s">
        <v>32</v>
      </c>
      <c r="D316" s="43" t="s">
        <v>43</v>
      </c>
      <c r="E316" s="59" t="s">
        <v>88</v>
      </c>
      <c r="F316" s="43" t="s">
        <v>2516</v>
      </c>
      <c r="G316" s="59" t="s">
        <v>1272</v>
      </c>
      <c r="H316" s="72">
        <v>35376</v>
      </c>
      <c r="I316" s="73">
        <v>1996</v>
      </c>
      <c r="J316" s="45">
        <v>500</v>
      </c>
      <c r="K316" s="59" t="s">
        <v>24</v>
      </c>
      <c r="L316" s="43" t="s">
        <v>2514</v>
      </c>
      <c r="M316" s="43" t="s">
        <v>1246</v>
      </c>
      <c r="N316" s="43"/>
      <c r="O316" s="58"/>
      <c r="P316" s="58" t="s">
        <v>2517</v>
      </c>
      <c r="Q316" s="58"/>
      <c r="R316" s="43" t="s">
        <v>2518</v>
      </c>
      <c r="S316" s="43" t="s">
        <v>86</v>
      </c>
      <c r="T316" s="57" t="s">
        <v>87</v>
      </c>
      <c r="U316" s="58" t="s">
        <v>1250</v>
      </c>
    </row>
    <row r="317" spans="1:21" ht="76.05" customHeight="1" x14ac:dyDescent="0.3">
      <c r="A317" s="47" t="s">
        <v>86</v>
      </c>
      <c r="B317" s="60" t="s">
        <v>87</v>
      </c>
      <c r="C317" s="61" t="s">
        <v>32</v>
      </c>
      <c r="D317" s="47" t="s">
        <v>43</v>
      </c>
      <c r="E317" s="62" t="s">
        <v>88</v>
      </c>
      <c r="F317" s="47" t="s">
        <v>2519</v>
      </c>
      <c r="G317" s="62" t="s">
        <v>1244</v>
      </c>
      <c r="H317" s="74">
        <v>38749</v>
      </c>
      <c r="I317" s="75">
        <v>2006</v>
      </c>
      <c r="J317" s="49">
        <v>12000</v>
      </c>
      <c r="K317" s="62" t="s">
        <v>88</v>
      </c>
      <c r="L317" s="47" t="s">
        <v>2520</v>
      </c>
      <c r="M317" s="47" t="s">
        <v>1246</v>
      </c>
      <c r="N317" s="47"/>
      <c r="O317" s="61"/>
      <c r="P317" s="61" t="s">
        <v>2521</v>
      </c>
      <c r="Q317" s="61" t="s">
        <v>2522</v>
      </c>
      <c r="R317" s="47" t="s">
        <v>2523</v>
      </c>
      <c r="S317" s="47" t="s">
        <v>86</v>
      </c>
      <c r="T317" s="60" t="s">
        <v>87</v>
      </c>
      <c r="U317" s="61" t="s">
        <v>1250</v>
      </c>
    </row>
    <row r="318" spans="1:21" ht="76.05" customHeight="1" x14ac:dyDescent="0.3">
      <c r="A318" s="43" t="s">
        <v>86</v>
      </c>
      <c r="B318" s="57" t="s">
        <v>87</v>
      </c>
      <c r="C318" s="58" t="s">
        <v>32</v>
      </c>
      <c r="D318" s="43" t="s">
        <v>43</v>
      </c>
      <c r="E318" s="59" t="s">
        <v>88</v>
      </c>
      <c r="F318" s="43" t="s">
        <v>2524</v>
      </c>
      <c r="G318" s="59" t="s">
        <v>1244</v>
      </c>
      <c r="H318" s="72">
        <v>38749</v>
      </c>
      <c r="I318" s="73">
        <v>2006</v>
      </c>
      <c r="J318" s="45">
        <v>9000</v>
      </c>
      <c r="K318" s="59" t="s">
        <v>88</v>
      </c>
      <c r="L318" s="43" t="s">
        <v>2520</v>
      </c>
      <c r="M318" s="43" t="s">
        <v>1246</v>
      </c>
      <c r="N318" s="43"/>
      <c r="O318" s="58"/>
      <c r="P318" s="58" t="s">
        <v>2525</v>
      </c>
      <c r="Q318" s="58" t="s">
        <v>2526</v>
      </c>
      <c r="R318" s="43" t="s">
        <v>2527</v>
      </c>
      <c r="S318" s="43" t="s">
        <v>86</v>
      </c>
      <c r="T318" s="57" t="s">
        <v>87</v>
      </c>
      <c r="U318" s="58" t="s">
        <v>1250</v>
      </c>
    </row>
    <row r="319" spans="1:21" ht="76.05" customHeight="1" x14ac:dyDescent="0.3">
      <c r="A319" s="47" t="s">
        <v>86</v>
      </c>
      <c r="B319" s="60" t="s">
        <v>87</v>
      </c>
      <c r="C319" s="61" t="s">
        <v>32</v>
      </c>
      <c r="D319" s="47" t="s">
        <v>43</v>
      </c>
      <c r="E319" s="62" t="s">
        <v>88</v>
      </c>
      <c r="F319" s="47" t="s">
        <v>2528</v>
      </c>
      <c r="G319" s="62" t="s">
        <v>1244</v>
      </c>
      <c r="H319" s="74">
        <v>39890</v>
      </c>
      <c r="I319" s="75">
        <v>2009</v>
      </c>
      <c r="J319" s="49">
        <v>7000</v>
      </c>
      <c r="K319" s="62" t="s">
        <v>88</v>
      </c>
      <c r="L319" s="47" t="s">
        <v>2520</v>
      </c>
      <c r="M319" s="47" t="s">
        <v>1246</v>
      </c>
      <c r="N319" s="47" t="s">
        <v>108</v>
      </c>
      <c r="O319" s="61" t="s">
        <v>608</v>
      </c>
      <c r="P319" s="61" t="s">
        <v>2529</v>
      </c>
      <c r="Q319" s="61" t="s">
        <v>2530</v>
      </c>
      <c r="R319" s="47" t="s">
        <v>2531</v>
      </c>
      <c r="S319" s="47" t="s">
        <v>86</v>
      </c>
      <c r="T319" s="60" t="s">
        <v>87</v>
      </c>
      <c r="U319" s="61" t="s">
        <v>1250</v>
      </c>
    </row>
    <row r="320" spans="1:21" ht="76.05" customHeight="1" x14ac:dyDescent="0.3">
      <c r="A320" s="43" t="s">
        <v>86</v>
      </c>
      <c r="B320" s="57" t="s">
        <v>87</v>
      </c>
      <c r="C320" s="58" t="s">
        <v>32</v>
      </c>
      <c r="D320" s="43" t="s">
        <v>43</v>
      </c>
      <c r="E320" s="59" t="s">
        <v>88</v>
      </c>
      <c r="F320" s="43" t="s">
        <v>2532</v>
      </c>
      <c r="G320" s="59" t="s">
        <v>1244</v>
      </c>
      <c r="H320" s="72">
        <v>39890</v>
      </c>
      <c r="I320" s="73">
        <v>2009</v>
      </c>
      <c r="J320" s="45">
        <v>10000</v>
      </c>
      <c r="K320" s="59" t="s">
        <v>88</v>
      </c>
      <c r="L320" s="43" t="s">
        <v>2520</v>
      </c>
      <c r="M320" s="43" t="s">
        <v>1246</v>
      </c>
      <c r="N320" s="43" t="s">
        <v>108</v>
      </c>
      <c r="O320" s="58" t="s">
        <v>1469</v>
      </c>
      <c r="P320" s="58" t="s">
        <v>2533</v>
      </c>
      <c r="Q320" s="58" t="s">
        <v>2534</v>
      </c>
      <c r="R320" s="43" t="s">
        <v>2535</v>
      </c>
      <c r="S320" s="43" t="s">
        <v>86</v>
      </c>
      <c r="T320" s="57" t="s">
        <v>87</v>
      </c>
      <c r="U320" s="58" t="s">
        <v>1250</v>
      </c>
    </row>
    <row r="321" spans="1:21" ht="76.05" customHeight="1" x14ac:dyDescent="0.3">
      <c r="A321" s="47" t="s">
        <v>86</v>
      </c>
      <c r="B321" s="60" t="s">
        <v>87</v>
      </c>
      <c r="C321" s="61" t="s">
        <v>32</v>
      </c>
      <c r="D321" s="47" t="s">
        <v>43</v>
      </c>
      <c r="E321" s="62" t="s">
        <v>88</v>
      </c>
      <c r="F321" s="47" t="s">
        <v>2536</v>
      </c>
      <c r="G321" s="62" t="s">
        <v>1291</v>
      </c>
      <c r="H321" s="74">
        <v>43112</v>
      </c>
      <c r="I321" s="75">
        <v>2018</v>
      </c>
      <c r="J321" s="49">
        <v>40000</v>
      </c>
      <c r="K321" s="62" t="s">
        <v>88</v>
      </c>
      <c r="L321" s="47" t="s">
        <v>2520</v>
      </c>
      <c r="M321" s="47" t="s">
        <v>1246</v>
      </c>
      <c r="N321" s="47" t="s">
        <v>108</v>
      </c>
      <c r="O321" s="61" t="s">
        <v>217</v>
      </c>
      <c r="P321" s="61" t="s">
        <v>2537</v>
      </c>
      <c r="Q321" s="61" t="s">
        <v>2538</v>
      </c>
      <c r="R321" s="47" t="s">
        <v>2539</v>
      </c>
      <c r="S321" s="47" t="s">
        <v>86</v>
      </c>
      <c r="T321" s="60" t="s">
        <v>87</v>
      </c>
      <c r="U321" s="61" t="s">
        <v>1250</v>
      </c>
    </row>
    <row r="322" spans="1:21" ht="76.05" customHeight="1" x14ac:dyDescent="0.3">
      <c r="A322" s="43" t="s">
        <v>86</v>
      </c>
      <c r="B322" s="57" t="s">
        <v>87</v>
      </c>
      <c r="C322" s="58" t="s">
        <v>32</v>
      </c>
      <c r="D322" s="43" t="s">
        <v>43</v>
      </c>
      <c r="E322" s="59" t="s">
        <v>88</v>
      </c>
      <c r="F322" s="43" t="s">
        <v>2540</v>
      </c>
      <c r="G322" s="59" t="s">
        <v>1291</v>
      </c>
      <c r="H322" s="72">
        <v>43112</v>
      </c>
      <c r="I322" s="73">
        <v>2018</v>
      </c>
      <c r="J322" s="45">
        <v>245000</v>
      </c>
      <c r="K322" s="59" t="s">
        <v>88</v>
      </c>
      <c r="L322" s="43" t="s">
        <v>2520</v>
      </c>
      <c r="M322" s="43" t="s">
        <v>1246</v>
      </c>
      <c r="N322" s="43" t="s">
        <v>108</v>
      </c>
      <c r="O322" s="58" t="s">
        <v>217</v>
      </c>
      <c r="P322" s="58" t="s">
        <v>2541</v>
      </c>
      <c r="Q322" s="58" t="s">
        <v>2542</v>
      </c>
      <c r="R322" s="43" t="s">
        <v>2543</v>
      </c>
      <c r="S322" s="43" t="s">
        <v>86</v>
      </c>
      <c r="T322" s="57" t="s">
        <v>87</v>
      </c>
      <c r="U322" s="58" t="s">
        <v>1250</v>
      </c>
    </row>
    <row r="323" spans="1:21" ht="76.05" customHeight="1" x14ac:dyDescent="0.3">
      <c r="A323" s="47" t="s">
        <v>86</v>
      </c>
      <c r="B323" s="60" t="s">
        <v>87</v>
      </c>
      <c r="C323" s="61" t="s">
        <v>32</v>
      </c>
      <c r="D323" s="47" t="s">
        <v>43</v>
      </c>
      <c r="E323" s="62" t="s">
        <v>88</v>
      </c>
      <c r="F323" s="47" t="s">
        <v>2544</v>
      </c>
      <c r="G323" s="62" t="s">
        <v>1291</v>
      </c>
      <c r="H323" s="74">
        <v>43112</v>
      </c>
      <c r="I323" s="75">
        <v>2018</v>
      </c>
      <c r="J323" s="49">
        <v>67500</v>
      </c>
      <c r="K323" s="62" t="s">
        <v>88</v>
      </c>
      <c r="L323" s="47" t="s">
        <v>2520</v>
      </c>
      <c r="M323" s="47" t="s">
        <v>1246</v>
      </c>
      <c r="N323" s="47" t="s">
        <v>108</v>
      </c>
      <c r="O323" s="61" t="s">
        <v>217</v>
      </c>
      <c r="P323" s="61" t="s">
        <v>2545</v>
      </c>
      <c r="Q323" s="61" t="s">
        <v>2546</v>
      </c>
      <c r="R323" s="47" t="s">
        <v>2547</v>
      </c>
      <c r="S323" s="47" t="s">
        <v>86</v>
      </c>
      <c r="T323" s="60" t="s">
        <v>87</v>
      </c>
      <c r="U323" s="61" t="s">
        <v>1250</v>
      </c>
    </row>
    <row r="324" spans="1:21" ht="76.05" customHeight="1" x14ac:dyDescent="0.3">
      <c r="A324" s="43" t="s">
        <v>86</v>
      </c>
      <c r="B324" s="57" t="s">
        <v>87</v>
      </c>
      <c r="C324" s="58" t="s">
        <v>32</v>
      </c>
      <c r="D324" s="43" t="s">
        <v>43</v>
      </c>
      <c r="E324" s="59" t="s">
        <v>88</v>
      </c>
      <c r="F324" s="43" t="s">
        <v>2548</v>
      </c>
      <c r="G324" s="59" t="s">
        <v>1291</v>
      </c>
      <c r="H324" s="72">
        <v>43112</v>
      </c>
      <c r="I324" s="73">
        <v>2018</v>
      </c>
      <c r="J324" s="45">
        <v>175000</v>
      </c>
      <c r="K324" s="59" t="s">
        <v>88</v>
      </c>
      <c r="L324" s="43" t="s">
        <v>2520</v>
      </c>
      <c r="M324" s="43" t="s">
        <v>1246</v>
      </c>
      <c r="N324" s="43" t="s">
        <v>108</v>
      </c>
      <c r="O324" s="58" t="s">
        <v>217</v>
      </c>
      <c r="P324" s="58" t="s">
        <v>2549</v>
      </c>
      <c r="Q324" s="58" t="s">
        <v>2550</v>
      </c>
      <c r="R324" s="43" t="s">
        <v>2551</v>
      </c>
      <c r="S324" s="43" t="s">
        <v>86</v>
      </c>
      <c r="T324" s="57" t="s">
        <v>87</v>
      </c>
      <c r="U324" s="58" t="s">
        <v>1250</v>
      </c>
    </row>
    <row r="325" spans="1:21" ht="76.05" customHeight="1" x14ac:dyDescent="0.3">
      <c r="A325" s="47" t="s">
        <v>86</v>
      </c>
      <c r="B325" s="60" t="s">
        <v>87</v>
      </c>
      <c r="C325" s="61" t="s">
        <v>32</v>
      </c>
      <c r="D325" s="47" t="s">
        <v>43</v>
      </c>
      <c r="E325" s="62" t="s">
        <v>88</v>
      </c>
      <c r="F325" s="47" t="s">
        <v>2552</v>
      </c>
      <c r="G325" s="62" t="s">
        <v>1291</v>
      </c>
      <c r="H325" s="74">
        <v>43112</v>
      </c>
      <c r="I325" s="75">
        <v>2018</v>
      </c>
      <c r="J325" s="49">
        <v>60000</v>
      </c>
      <c r="K325" s="62" t="s">
        <v>88</v>
      </c>
      <c r="L325" s="47" t="s">
        <v>2520</v>
      </c>
      <c r="M325" s="47" t="s">
        <v>1246</v>
      </c>
      <c r="N325" s="47" t="s">
        <v>613</v>
      </c>
      <c r="O325" s="61" t="s">
        <v>614</v>
      </c>
      <c r="P325" s="61" t="s">
        <v>2553</v>
      </c>
      <c r="Q325" s="61" t="s">
        <v>890</v>
      </c>
      <c r="R325" s="47" t="s">
        <v>2554</v>
      </c>
      <c r="S325" s="47" t="s">
        <v>86</v>
      </c>
      <c r="T325" s="60" t="s">
        <v>87</v>
      </c>
      <c r="U325" s="61" t="s">
        <v>1250</v>
      </c>
    </row>
    <row r="326" spans="1:21" ht="76.05" customHeight="1" x14ac:dyDescent="0.3">
      <c r="A326" s="43" t="s">
        <v>86</v>
      </c>
      <c r="B326" s="57" t="s">
        <v>87</v>
      </c>
      <c r="C326" s="58" t="s">
        <v>32</v>
      </c>
      <c r="D326" s="43" t="s">
        <v>43</v>
      </c>
      <c r="E326" s="59" t="s">
        <v>88</v>
      </c>
      <c r="F326" s="43" t="s">
        <v>2555</v>
      </c>
      <c r="G326" s="59"/>
      <c r="H326" s="72">
        <v>45373</v>
      </c>
      <c r="I326" s="73">
        <v>2024</v>
      </c>
      <c r="J326" s="45">
        <v>5500</v>
      </c>
      <c r="K326" s="59" t="s">
        <v>88</v>
      </c>
      <c r="L326" s="43" t="s">
        <v>2404</v>
      </c>
      <c r="M326" s="43" t="s">
        <v>1246</v>
      </c>
      <c r="N326" s="43" t="s">
        <v>108</v>
      </c>
      <c r="O326" s="58" t="s">
        <v>217</v>
      </c>
      <c r="P326" s="58" t="s">
        <v>2556</v>
      </c>
      <c r="Q326" s="58" t="s">
        <v>2557</v>
      </c>
      <c r="R326" s="43" t="s">
        <v>2558</v>
      </c>
      <c r="S326" s="43" t="s">
        <v>86</v>
      </c>
      <c r="T326" s="57" t="s">
        <v>87</v>
      </c>
      <c r="U326" s="58" t="s">
        <v>1250</v>
      </c>
    </row>
    <row r="327" spans="1:21" ht="76.05" customHeight="1" x14ac:dyDescent="0.3">
      <c r="A327" s="47" t="s">
        <v>86</v>
      </c>
      <c r="B327" s="60" t="s">
        <v>87</v>
      </c>
      <c r="C327" s="61" t="s">
        <v>32</v>
      </c>
      <c r="D327" s="47" t="s">
        <v>43</v>
      </c>
      <c r="E327" s="62" t="s">
        <v>88</v>
      </c>
      <c r="F327" s="47" t="s">
        <v>2559</v>
      </c>
      <c r="G327" s="62"/>
      <c r="H327" s="74">
        <v>46086</v>
      </c>
      <c r="I327" s="75">
        <v>2026</v>
      </c>
      <c r="J327" s="49">
        <v>5000</v>
      </c>
      <c r="K327" s="62" t="s">
        <v>88</v>
      </c>
      <c r="L327" s="47" t="s">
        <v>2520</v>
      </c>
      <c r="M327" s="47" t="s">
        <v>1246</v>
      </c>
      <c r="N327" s="47" t="s">
        <v>108</v>
      </c>
      <c r="O327" s="61" t="s">
        <v>217</v>
      </c>
      <c r="P327" s="61" t="s">
        <v>2560</v>
      </c>
      <c r="Q327" s="61" t="s">
        <v>809</v>
      </c>
      <c r="R327" s="47" t="s">
        <v>2561</v>
      </c>
      <c r="S327" s="47" t="s">
        <v>86</v>
      </c>
      <c r="T327" s="60" t="s">
        <v>87</v>
      </c>
      <c r="U327" s="61" t="s">
        <v>1250</v>
      </c>
    </row>
    <row r="328" spans="1:21" ht="76.05" customHeight="1" x14ac:dyDescent="0.3">
      <c r="A328" s="43" t="s">
        <v>336</v>
      </c>
      <c r="B328" s="57" t="s">
        <v>337</v>
      </c>
      <c r="C328" s="58" t="s">
        <v>34</v>
      </c>
      <c r="D328" s="43" t="s">
        <v>43</v>
      </c>
      <c r="E328" s="59" t="s">
        <v>124</v>
      </c>
      <c r="F328" s="43" t="s">
        <v>2562</v>
      </c>
      <c r="G328" s="59"/>
      <c r="H328" s="72">
        <v>45777</v>
      </c>
      <c r="I328" s="73">
        <v>2025</v>
      </c>
      <c r="J328" s="45">
        <v>100000</v>
      </c>
      <c r="K328" s="59" t="s">
        <v>124</v>
      </c>
      <c r="L328" s="43" t="s">
        <v>2563</v>
      </c>
      <c r="M328" s="43" t="s">
        <v>1246</v>
      </c>
      <c r="N328" s="43" t="s">
        <v>902</v>
      </c>
      <c r="O328" s="58"/>
      <c r="P328" s="58" t="s">
        <v>2564</v>
      </c>
      <c r="Q328" s="58" t="s">
        <v>2565</v>
      </c>
      <c r="R328" s="43"/>
      <c r="S328" s="43" t="s">
        <v>2566</v>
      </c>
      <c r="T328" s="57" t="s">
        <v>337</v>
      </c>
      <c r="U328" s="58" t="s">
        <v>1434</v>
      </c>
    </row>
    <row r="329" spans="1:21" ht="76.05" customHeight="1" x14ac:dyDescent="0.3">
      <c r="A329" s="47" t="s">
        <v>336</v>
      </c>
      <c r="B329" s="60" t="s">
        <v>337</v>
      </c>
      <c r="C329" s="61" t="s">
        <v>34</v>
      </c>
      <c r="D329" s="47" t="s">
        <v>43</v>
      </c>
      <c r="E329" s="62" t="s">
        <v>124</v>
      </c>
      <c r="F329" s="47" t="s">
        <v>2567</v>
      </c>
      <c r="G329" s="62"/>
      <c r="H329" s="74">
        <v>45777</v>
      </c>
      <c r="I329" s="75">
        <v>2025</v>
      </c>
      <c r="J329" s="49">
        <v>100000</v>
      </c>
      <c r="K329" s="62" t="s">
        <v>124</v>
      </c>
      <c r="L329" s="47" t="s">
        <v>2563</v>
      </c>
      <c r="M329" s="47" t="s">
        <v>1246</v>
      </c>
      <c r="N329" s="47" t="s">
        <v>404</v>
      </c>
      <c r="O329" s="61"/>
      <c r="P329" s="61" t="s">
        <v>2568</v>
      </c>
      <c r="Q329" s="61" t="s">
        <v>2569</v>
      </c>
      <c r="R329" s="47"/>
      <c r="S329" s="47" t="s">
        <v>2566</v>
      </c>
      <c r="T329" s="60" t="s">
        <v>337</v>
      </c>
      <c r="U329" s="61" t="s">
        <v>1434</v>
      </c>
    </row>
    <row r="330" spans="1:21" ht="76.05" customHeight="1" x14ac:dyDescent="0.3">
      <c r="A330" s="43" t="s">
        <v>336</v>
      </c>
      <c r="B330" s="57" t="s">
        <v>337</v>
      </c>
      <c r="C330" s="58" t="s">
        <v>34</v>
      </c>
      <c r="D330" s="43" t="s">
        <v>43</v>
      </c>
      <c r="E330" s="59" t="s">
        <v>124</v>
      </c>
      <c r="F330" s="43" t="s">
        <v>2570</v>
      </c>
      <c r="G330" s="59"/>
      <c r="H330" s="72">
        <v>45777</v>
      </c>
      <c r="I330" s="73">
        <v>2025</v>
      </c>
      <c r="J330" s="45">
        <v>100000</v>
      </c>
      <c r="K330" s="59" t="s">
        <v>124</v>
      </c>
      <c r="L330" s="43" t="s">
        <v>2563</v>
      </c>
      <c r="M330" s="43" t="s">
        <v>1246</v>
      </c>
      <c r="N330" s="43" t="s">
        <v>902</v>
      </c>
      <c r="O330" s="58"/>
      <c r="P330" s="58" t="s">
        <v>2571</v>
      </c>
      <c r="Q330" s="58" t="s">
        <v>2572</v>
      </c>
      <c r="R330" s="43"/>
      <c r="S330" s="43" t="s">
        <v>2566</v>
      </c>
      <c r="T330" s="57" t="s">
        <v>337</v>
      </c>
      <c r="U330" s="58" t="s">
        <v>1434</v>
      </c>
    </row>
    <row r="331" spans="1:21" ht="76.05" customHeight="1" x14ac:dyDescent="0.3">
      <c r="A331" s="47" t="s">
        <v>1080</v>
      </c>
      <c r="B331" s="60" t="s">
        <v>1081</v>
      </c>
      <c r="C331" s="61" t="s">
        <v>36</v>
      </c>
      <c r="D331" s="47" t="s">
        <v>31</v>
      </c>
      <c r="E331" s="62" t="s">
        <v>21</v>
      </c>
      <c r="F331" s="47" t="s">
        <v>2573</v>
      </c>
      <c r="G331" s="62" t="s">
        <v>1244</v>
      </c>
      <c r="H331" s="74">
        <v>38170</v>
      </c>
      <c r="I331" s="75">
        <v>2004</v>
      </c>
      <c r="J331" s="49">
        <v>1330</v>
      </c>
      <c r="K331" s="62" t="s">
        <v>21</v>
      </c>
      <c r="L331" s="47" t="s">
        <v>2574</v>
      </c>
      <c r="M331" s="47" t="s">
        <v>1246</v>
      </c>
      <c r="N331" s="47" t="s">
        <v>108</v>
      </c>
      <c r="O331" s="61" t="s">
        <v>217</v>
      </c>
      <c r="P331" s="61" t="s">
        <v>2575</v>
      </c>
      <c r="Q331" s="61"/>
      <c r="R331" s="47" t="s">
        <v>2576</v>
      </c>
      <c r="S331" s="47" t="s">
        <v>1080</v>
      </c>
      <c r="T331" s="60" t="s">
        <v>1081</v>
      </c>
      <c r="U331" s="61" t="s">
        <v>1250</v>
      </c>
    </row>
    <row r="332" spans="1:21" ht="76.05" customHeight="1" x14ac:dyDescent="0.3">
      <c r="A332" s="43" t="s">
        <v>578</v>
      </c>
      <c r="B332" s="57" t="s">
        <v>579</v>
      </c>
      <c r="C332" s="58" t="s">
        <v>32</v>
      </c>
      <c r="D332" s="43" t="s">
        <v>456</v>
      </c>
      <c r="E332" s="59" t="s">
        <v>25</v>
      </c>
      <c r="F332" s="43" t="s">
        <v>2577</v>
      </c>
      <c r="G332" s="59" t="s">
        <v>1244</v>
      </c>
      <c r="H332" s="72">
        <v>39798</v>
      </c>
      <c r="I332" s="73">
        <v>2008</v>
      </c>
      <c r="J332" s="45">
        <v>2000</v>
      </c>
      <c r="K332" s="59" t="s">
        <v>25</v>
      </c>
      <c r="L332" s="43" t="s">
        <v>2578</v>
      </c>
      <c r="M332" s="43" t="s">
        <v>1246</v>
      </c>
      <c r="N332" s="43" t="s">
        <v>581</v>
      </c>
      <c r="O332" s="58" t="s">
        <v>582</v>
      </c>
      <c r="P332" s="58" t="s">
        <v>2579</v>
      </c>
      <c r="Q332" s="58" t="s">
        <v>2580</v>
      </c>
      <c r="R332" s="43" t="s">
        <v>2581</v>
      </c>
      <c r="S332" s="43" t="s">
        <v>578</v>
      </c>
      <c r="T332" s="57" t="s">
        <v>579</v>
      </c>
      <c r="U332" s="58" t="s">
        <v>1250</v>
      </c>
    </row>
    <row r="333" spans="1:21" ht="76.05" customHeight="1" x14ac:dyDescent="0.3">
      <c r="A333" s="47" t="s">
        <v>578</v>
      </c>
      <c r="B333" s="60" t="s">
        <v>579</v>
      </c>
      <c r="C333" s="61" t="s">
        <v>32</v>
      </c>
      <c r="D333" s="47" t="s">
        <v>456</v>
      </c>
      <c r="E333" s="62" t="s">
        <v>25</v>
      </c>
      <c r="F333" s="47" t="s">
        <v>2582</v>
      </c>
      <c r="G333" s="62" t="s">
        <v>1244</v>
      </c>
      <c r="H333" s="74">
        <v>40946</v>
      </c>
      <c r="I333" s="75">
        <v>2012</v>
      </c>
      <c r="J333" s="49">
        <v>10000</v>
      </c>
      <c r="K333" s="62" t="s">
        <v>25</v>
      </c>
      <c r="L333" s="47" t="s">
        <v>2578</v>
      </c>
      <c r="M333" s="47" t="s">
        <v>1246</v>
      </c>
      <c r="N333" s="47" t="s">
        <v>581</v>
      </c>
      <c r="O333" s="61" t="s">
        <v>582</v>
      </c>
      <c r="P333" s="61" t="s">
        <v>2583</v>
      </c>
      <c r="Q333" s="61" t="s">
        <v>2584</v>
      </c>
      <c r="R333" s="47" t="s">
        <v>2585</v>
      </c>
      <c r="S333" s="47" t="s">
        <v>578</v>
      </c>
      <c r="T333" s="60" t="s">
        <v>579</v>
      </c>
      <c r="U333" s="61" t="s">
        <v>1250</v>
      </c>
    </row>
    <row r="334" spans="1:21" ht="76.05" customHeight="1" x14ac:dyDescent="0.3">
      <c r="A334" s="43" t="s">
        <v>184</v>
      </c>
      <c r="B334" s="57" t="s">
        <v>185</v>
      </c>
      <c r="C334" s="58" t="s">
        <v>34</v>
      </c>
      <c r="D334" s="43" t="s">
        <v>140</v>
      </c>
      <c r="E334" s="59" t="s">
        <v>141</v>
      </c>
      <c r="F334" s="43" t="s">
        <v>2586</v>
      </c>
      <c r="G334" s="59" t="s">
        <v>1244</v>
      </c>
      <c r="H334" s="72">
        <v>39496</v>
      </c>
      <c r="I334" s="73">
        <v>2008</v>
      </c>
      <c r="J334" s="45">
        <v>1000</v>
      </c>
      <c r="K334" s="59" t="s">
        <v>141</v>
      </c>
      <c r="L334" s="43" t="s">
        <v>1440</v>
      </c>
      <c r="M334" s="43" t="s">
        <v>1246</v>
      </c>
      <c r="N334" s="43"/>
      <c r="O334" s="58"/>
      <c r="P334" s="58" t="s">
        <v>2587</v>
      </c>
      <c r="Q334" s="58" t="s">
        <v>2588</v>
      </c>
      <c r="R334" s="43" t="s">
        <v>2589</v>
      </c>
      <c r="S334" s="43" t="s">
        <v>184</v>
      </c>
      <c r="T334" s="57" t="s">
        <v>185</v>
      </c>
      <c r="U334" s="58" t="s">
        <v>1250</v>
      </c>
    </row>
    <row r="335" spans="1:21" ht="76.05" customHeight="1" x14ac:dyDescent="0.3">
      <c r="A335" s="47" t="s">
        <v>184</v>
      </c>
      <c r="B335" s="60" t="s">
        <v>185</v>
      </c>
      <c r="C335" s="61" t="s">
        <v>34</v>
      </c>
      <c r="D335" s="47" t="s">
        <v>140</v>
      </c>
      <c r="E335" s="62" t="s">
        <v>141</v>
      </c>
      <c r="F335" s="47" t="s">
        <v>2590</v>
      </c>
      <c r="G335" s="62" t="s">
        <v>1244</v>
      </c>
      <c r="H335" s="74">
        <v>40044</v>
      </c>
      <c r="I335" s="75">
        <v>2009</v>
      </c>
      <c r="J335" s="49">
        <v>15800</v>
      </c>
      <c r="K335" s="62" t="s">
        <v>25</v>
      </c>
      <c r="L335" s="47" t="s">
        <v>2591</v>
      </c>
      <c r="M335" s="47" t="s">
        <v>1246</v>
      </c>
      <c r="N335" s="47" t="s">
        <v>143</v>
      </c>
      <c r="O335" s="61" t="s">
        <v>1118</v>
      </c>
      <c r="P335" s="61" t="s">
        <v>2592</v>
      </c>
      <c r="Q335" s="61" t="s">
        <v>1119</v>
      </c>
      <c r="R335" s="47" t="s">
        <v>2593</v>
      </c>
      <c r="S335" s="47" t="s">
        <v>184</v>
      </c>
      <c r="T335" s="60" t="s">
        <v>185</v>
      </c>
      <c r="U335" s="61" t="s">
        <v>1250</v>
      </c>
    </row>
    <row r="336" spans="1:21" ht="76.05" customHeight="1" x14ac:dyDescent="0.3">
      <c r="A336" s="43" t="s">
        <v>184</v>
      </c>
      <c r="B336" s="57" t="s">
        <v>185</v>
      </c>
      <c r="C336" s="58" t="s">
        <v>34</v>
      </c>
      <c r="D336" s="43" t="s">
        <v>140</v>
      </c>
      <c r="E336" s="59" t="s">
        <v>141</v>
      </c>
      <c r="F336" s="43" t="s">
        <v>2594</v>
      </c>
      <c r="G336" s="59" t="s">
        <v>1244</v>
      </c>
      <c r="H336" s="72">
        <v>40049</v>
      </c>
      <c r="I336" s="73">
        <v>2009</v>
      </c>
      <c r="J336" s="45">
        <v>10000</v>
      </c>
      <c r="K336" s="59" t="s">
        <v>25</v>
      </c>
      <c r="L336" s="43" t="s">
        <v>2591</v>
      </c>
      <c r="M336" s="43" t="s">
        <v>1246</v>
      </c>
      <c r="N336" s="43" t="s">
        <v>390</v>
      </c>
      <c r="O336" s="58" t="s">
        <v>1411</v>
      </c>
      <c r="P336" s="58" t="s">
        <v>2595</v>
      </c>
      <c r="Q336" s="58" t="s">
        <v>2596</v>
      </c>
      <c r="R336" s="43" t="s">
        <v>2597</v>
      </c>
      <c r="S336" s="43" t="s">
        <v>184</v>
      </c>
      <c r="T336" s="57" t="s">
        <v>185</v>
      </c>
      <c r="U336" s="58" t="s">
        <v>1250</v>
      </c>
    </row>
    <row r="337" spans="1:21" ht="76.05" customHeight="1" x14ac:dyDescent="0.3">
      <c r="A337" s="47" t="s">
        <v>184</v>
      </c>
      <c r="B337" s="60" t="s">
        <v>185</v>
      </c>
      <c r="C337" s="61" t="s">
        <v>34</v>
      </c>
      <c r="D337" s="47" t="s">
        <v>140</v>
      </c>
      <c r="E337" s="62" t="s">
        <v>141</v>
      </c>
      <c r="F337" s="47" t="s">
        <v>2598</v>
      </c>
      <c r="G337" s="62" t="s">
        <v>1244</v>
      </c>
      <c r="H337" s="74">
        <v>40065</v>
      </c>
      <c r="I337" s="75">
        <v>2009</v>
      </c>
      <c r="J337" s="49">
        <v>10000</v>
      </c>
      <c r="K337" s="62" t="s">
        <v>25</v>
      </c>
      <c r="L337" s="47" t="s">
        <v>2591</v>
      </c>
      <c r="M337" s="47" t="s">
        <v>1246</v>
      </c>
      <c r="N337" s="47" t="s">
        <v>143</v>
      </c>
      <c r="O337" s="61" t="s">
        <v>2599</v>
      </c>
      <c r="P337" s="61" t="s">
        <v>2600</v>
      </c>
      <c r="Q337" s="61" t="s">
        <v>2601</v>
      </c>
      <c r="R337" s="47" t="s">
        <v>2602</v>
      </c>
      <c r="S337" s="47" t="s">
        <v>184</v>
      </c>
      <c r="T337" s="60" t="s">
        <v>185</v>
      </c>
      <c r="U337" s="61" t="s">
        <v>1250</v>
      </c>
    </row>
    <row r="338" spans="1:21" ht="76.05" customHeight="1" x14ac:dyDescent="0.3">
      <c r="A338" s="43" t="s">
        <v>184</v>
      </c>
      <c r="B338" s="57" t="s">
        <v>185</v>
      </c>
      <c r="C338" s="58" t="s">
        <v>34</v>
      </c>
      <c r="D338" s="43" t="s">
        <v>140</v>
      </c>
      <c r="E338" s="59" t="s">
        <v>141</v>
      </c>
      <c r="F338" s="43" t="s">
        <v>2603</v>
      </c>
      <c r="G338" s="59" t="s">
        <v>1244</v>
      </c>
      <c r="H338" s="72">
        <v>41396</v>
      </c>
      <c r="I338" s="73">
        <v>2013</v>
      </c>
      <c r="J338" s="45">
        <v>10480</v>
      </c>
      <c r="K338" s="59" t="s">
        <v>141</v>
      </c>
      <c r="L338" s="43" t="s">
        <v>2604</v>
      </c>
      <c r="M338" s="43" t="s">
        <v>1246</v>
      </c>
      <c r="N338" s="43" t="s">
        <v>143</v>
      </c>
      <c r="O338" s="58" t="s">
        <v>1118</v>
      </c>
      <c r="P338" s="58" t="s">
        <v>2605</v>
      </c>
      <c r="Q338" s="58" t="s">
        <v>2606</v>
      </c>
      <c r="R338" s="43" t="s">
        <v>2607</v>
      </c>
      <c r="S338" s="43" t="s">
        <v>184</v>
      </c>
      <c r="T338" s="57" t="s">
        <v>185</v>
      </c>
      <c r="U338" s="58" t="s">
        <v>1250</v>
      </c>
    </row>
    <row r="339" spans="1:21" ht="76.05" customHeight="1" x14ac:dyDescent="0.3">
      <c r="A339" s="47" t="s">
        <v>184</v>
      </c>
      <c r="B339" s="60" t="s">
        <v>185</v>
      </c>
      <c r="C339" s="61" t="s">
        <v>34</v>
      </c>
      <c r="D339" s="47" t="s">
        <v>140</v>
      </c>
      <c r="E339" s="62" t="s">
        <v>141</v>
      </c>
      <c r="F339" s="47" t="s">
        <v>2608</v>
      </c>
      <c r="G339" s="62" t="s">
        <v>1244</v>
      </c>
      <c r="H339" s="74">
        <v>41396</v>
      </c>
      <c r="I339" s="75">
        <v>2013</v>
      </c>
      <c r="J339" s="49">
        <v>1500</v>
      </c>
      <c r="K339" s="62" t="s">
        <v>141</v>
      </c>
      <c r="L339" s="47" t="s">
        <v>2604</v>
      </c>
      <c r="M339" s="47" t="s">
        <v>1246</v>
      </c>
      <c r="N339" s="47" t="s">
        <v>143</v>
      </c>
      <c r="O339" s="61" t="s">
        <v>1118</v>
      </c>
      <c r="P339" s="61" t="s">
        <v>2609</v>
      </c>
      <c r="Q339" s="61" t="s">
        <v>2606</v>
      </c>
      <c r="R339" s="47" t="s">
        <v>2610</v>
      </c>
      <c r="S339" s="47" t="s">
        <v>184</v>
      </c>
      <c r="T339" s="60" t="s">
        <v>185</v>
      </c>
      <c r="U339" s="61" t="s">
        <v>1250</v>
      </c>
    </row>
    <row r="340" spans="1:21" ht="76.05" customHeight="1" x14ac:dyDescent="0.3">
      <c r="A340" s="43" t="s">
        <v>184</v>
      </c>
      <c r="B340" s="57" t="s">
        <v>185</v>
      </c>
      <c r="C340" s="58" t="s">
        <v>34</v>
      </c>
      <c r="D340" s="43" t="s">
        <v>140</v>
      </c>
      <c r="E340" s="59" t="s">
        <v>141</v>
      </c>
      <c r="F340" s="43" t="s">
        <v>2611</v>
      </c>
      <c r="G340" s="59" t="s">
        <v>1244</v>
      </c>
      <c r="H340" s="72">
        <v>41446</v>
      </c>
      <c r="I340" s="73">
        <v>2013</v>
      </c>
      <c r="J340" s="45">
        <v>600</v>
      </c>
      <c r="K340" s="59" t="s">
        <v>141</v>
      </c>
      <c r="L340" s="43" t="s">
        <v>2612</v>
      </c>
      <c r="M340" s="43" t="s">
        <v>1246</v>
      </c>
      <c r="N340" s="43" t="s">
        <v>143</v>
      </c>
      <c r="O340" s="58" t="s">
        <v>1118</v>
      </c>
      <c r="P340" s="58" t="s">
        <v>2613</v>
      </c>
      <c r="Q340" s="58" t="s">
        <v>2606</v>
      </c>
      <c r="R340" s="43" t="s">
        <v>2614</v>
      </c>
      <c r="S340" s="43" t="s">
        <v>184</v>
      </c>
      <c r="T340" s="57" t="s">
        <v>185</v>
      </c>
      <c r="U340" s="58" t="s">
        <v>1250</v>
      </c>
    </row>
    <row r="341" spans="1:21" ht="76.05" customHeight="1" x14ac:dyDescent="0.3">
      <c r="A341" s="47" t="s">
        <v>519</v>
      </c>
      <c r="B341" s="60" t="s">
        <v>520</v>
      </c>
      <c r="C341" s="61" t="s">
        <v>32</v>
      </c>
      <c r="D341" s="47" t="s">
        <v>41</v>
      </c>
      <c r="E341" s="62" t="s">
        <v>132</v>
      </c>
      <c r="F341" s="47" t="s">
        <v>2615</v>
      </c>
      <c r="G341" s="62"/>
      <c r="H341" s="74">
        <v>44463</v>
      </c>
      <c r="I341" s="75">
        <v>2021</v>
      </c>
      <c r="J341" s="49">
        <v>110500</v>
      </c>
      <c r="K341" s="62" t="s">
        <v>522</v>
      </c>
      <c r="L341" s="47" t="s">
        <v>2616</v>
      </c>
      <c r="M341" s="47" t="s">
        <v>1246</v>
      </c>
      <c r="N341" s="47" t="s">
        <v>581</v>
      </c>
      <c r="O341" s="61" t="s">
        <v>825</v>
      </c>
      <c r="P341" s="61" t="s">
        <v>2617</v>
      </c>
      <c r="Q341" s="61" t="s">
        <v>2618</v>
      </c>
      <c r="R341" s="47" t="s">
        <v>2619</v>
      </c>
      <c r="S341" s="47" t="s">
        <v>519</v>
      </c>
      <c r="T341" s="60" t="s">
        <v>520</v>
      </c>
      <c r="U341" s="61" t="s">
        <v>1250</v>
      </c>
    </row>
    <row r="342" spans="1:21" ht="76.05" customHeight="1" x14ac:dyDescent="0.3">
      <c r="A342" s="43" t="s">
        <v>519</v>
      </c>
      <c r="B342" s="57" t="s">
        <v>520</v>
      </c>
      <c r="C342" s="58" t="s">
        <v>32</v>
      </c>
      <c r="D342" s="43" t="s">
        <v>41</v>
      </c>
      <c r="E342" s="59" t="s">
        <v>132</v>
      </c>
      <c r="F342" s="43" t="s">
        <v>2620</v>
      </c>
      <c r="G342" s="59"/>
      <c r="H342" s="72">
        <v>44467</v>
      </c>
      <c r="I342" s="73">
        <v>2021</v>
      </c>
      <c r="J342" s="45">
        <v>10200</v>
      </c>
      <c r="K342" s="59" t="s">
        <v>522</v>
      </c>
      <c r="L342" s="43" t="s">
        <v>2616</v>
      </c>
      <c r="M342" s="43" t="s">
        <v>1246</v>
      </c>
      <c r="N342" s="43" t="s">
        <v>134</v>
      </c>
      <c r="O342" s="58" t="s">
        <v>383</v>
      </c>
      <c r="P342" s="58" t="s">
        <v>2621</v>
      </c>
      <c r="Q342" s="58" t="s">
        <v>2622</v>
      </c>
      <c r="R342" s="43" t="s">
        <v>2623</v>
      </c>
      <c r="S342" s="43" t="s">
        <v>519</v>
      </c>
      <c r="T342" s="57" t="s">
        <v>520</v>
      </c>
      <c r="U342" s="58" t="s">
        <v>1250</v>
      </c>
    </row>
    <row r="343" spans="1:21" ht="76.05" customHeight="1" x14ac:dyDescent="0.3">
      <c r="A343" s="47" t="s">
        <v>1030</v>
      </c>
      <c r="B343" s="60" t="s">
        <v>730</v>
      </c>
      <c r="C343" s="61" t="s">
        <v>32</v>
      </c>
      <c r="D343" s="47" t="s">
        <v>45</v>
      </c>
      <c r="E343" s="62" t="s">
        <v>25</v>
      </c>
      <c r="F343" s="47" t="s">
        <v>2624</v>
      </c>
      <c r="G343" s="62" t="s">
        <v>1244</v>
      </c>
      <c r="H343" s="74">
        <v>36440</v>
      </c>
      <c r="I343" s="75">
        <v>1999</v>
      </c>
      <c r="J343" s="49">
        <v>2500</v>
      </c>
      <c r="K343" s="62" t="s">
        <v>25</v>
      </c>
      <c r="L343" s="47" t="s">
        <v>2625</v>
      </c>
      <c r="M343" s="47" t="s">
        <v>1246</v>
      </c>
      <c r="N343" s="47"/>
      <c r="O343" s="61"/>
      <c r="P343" s="61" t="s">
        <v>2626</v>
      </c>
      <c r="Q343" s="61"/>
      <c r="R343" s="47" t="s">
        <v>2627</v>
      </c>
      <c r="S343" s="47" t="s">
        <v>2628</v>
      </c>
      <c r="T343" s="60" t="s">
        <v>730</v>
      </c>
      <c r="U343" s="61" t="s">
        <v>1250</v>
      </c>
    </row>
    <row r="344" spans="1:21" ht="76.05" customHeight="1" x14ac:dyDescent="0.3">
      <c r="A344" s="43" t="s">
        <v>955</v>
      </c>
      <c r="B344" s="57" t="s">
        <v>956</v>
      </c>
      <c r="C344" s="58" t="s">
        <v>32</v>
      </c>
      <c r="D344" s="43" t="s">
        <v>35</v>
      </c>
      <c r="E344" s="59" t="s">
        <v>124</v>
      </c>
      <c r="F344" s="43" t="s">
        <v>2629</v>
      </c>
      <c r="G344" s="59" t="s">
        <v>1244</v>
      </c>
      <c r="H344" s="72">
        <v>38310</v>
      </c>
      <c r="I344" s="73">
        <v>2004</v>
      </c>
      <c r="J344" s="45">
        <v>5000</v>
      </c>
      <c r="K344" s="59" t="s">
        <v>124</v>
      </c>
      <c r="L344" s="43" t="s">
        <v>2630</v>
      </c>
      <c r="M344" s="43" t="s">
        <v>1246</v>
      </c>
      <c r="N344" s="43"/>
      <c r="O344" s="58"/>
      <c r="P344" s="58" t="s">
        <v>2631</v>
      </c>
      <c r="Q344" s="58" t="s">
        <v>957</v>
      </c>
      <c r="R344" s="43" t="s">
        <v>2632</v>
      </c>
      <c r="S344" s="43" t="s">
        <v>2633</v>
      </c>
      <c r="T344" s="57" t="s">
        <v>956</v>
      </c>
      <c r="U344" s="58" t="s">
        <v>1250</v>
      </c>
    </row>
    <row r="345" spans="1:21" ht="76.05" customHeight="1" x14ac:dyDescent="0.3">
      <c r="A345" s="47" t="s">
        <v>176</v>
      </c>
      <c r="B345" s="60" t="s">
        <v>177</v>
      </c>
      <c r="C345" s="61" t="s">
        <v>34</v>
      </c>
      <c r="D345" s="47" t="s">
        <v>35</v>
      </c>
      <c r="E345" s="62" t="s">
        <v>20</v>
      </c>
      <c r="F345" s="47" t="s">
        <v>2634</v>
      </c>
      <c r="G345" s="62" t="s">
        <v>1291</v>
      </c>
      <c r="H345" s="74">
        <v>42325</v>
      </c>
      <c r="I345" s="75">
        <v>2015</v>
      </c>
      <c r="J345" s="49">
        <v>30500</v>
      </c>
      <c r="K345" s="62" t="s">
        <v>522</v>
      </c>
      <c r="L345" s="47" t="s">
        <v>2616</v>
      </c>
      <c r="M345" s="47" t="s">
        <v>1246</v>
      </c>
      <c r="N345" s="47" t="s">
        <v>134</v>
      </c>
      <c r="O345" s="61" t="s">
        <v>383</v>
      </c>
      <c r="P345" s="61" t="s">
        <v>2635</v>
      </c>
      <c r="Q345" s="61" t="s">
        <v>2636</v>
      </c>
      <c r="R345" s="47" t="s">
        <v>2637</v>
      </c>
      <c r="S345" s="47" t="s">
        <v>2638</v>
      </c>
      <c r="T345" s="60" t="s">
        <v>177</v>
      </c>
      <c r="U345" s="61" t="s">
        <v>1250</v>
      </c>
    </row>
    <row r="346" spans="1:21" ht="76.05" customHeight="1" x14ac:dyDescent="0.3">
      <c r="A346" s="43" t="s">
        <v>176</v>
      </c>
      <c r="B346" s="57" t="s">
        <v>177</v>
      </c>
      <c r="C346" s="58" t="s">
        <v>34</v>
      </c>
      <c r="D346" s="43" t="s">
        <v>35</v>
      </c>
      <c r="E346" s="59" t="s">
        <v>20</v>
      </c>
      <c r="F346" s="43" t="s">
        <v>2639</v>
      </c>
      <c r="G346" s="59" t="s">
        <v>1291</v>
      </c>
      <c r="H346" s="72">
        <v>42562</v>
      </c>
      <c r="I346" s="73">
        <v>2016</v>
      </c>
      <c r="J346" s="45">
        <v>2000</v>
      </c>
      <c r="K346" s="59" t="s">
        <v>20</v>
      </c>
      <c r="L346" s="43" t="s">
        <v>2640</v>
      </c>
      <c r="M346" s="43" t="s">
        <v>1246</v>
      </c>
      <c r="N346" s="43" t="s">
        <v>134</v>
      </c>
      <c r="O346" s="58" t="s">
        <v>383</v>
      </c>
      <c r="P346" s="58" t="s">
        <v>2641</v>
      </c>
      <c r="Q346" s="58" t="s">
        <v>2642</v>
      </c>
      <c r="R346" s="43" t="s">
        <v>2643</v>
      </c>
      <c r="S346" s="43" t="s">
        <v>2638</v>
      </c>
      <c r="T346" s="57" t="s">
        <v>177</v>
      </c>
      <c r="U346" s="58" t="s">
        <v>1250</v>
      </c>
    </row>
    <row r="347" spans="1:21" ht="76.05" customHeight="1" x14ac:dyDescent="0.3">
      <c r="A347" s="47" t="s">
        <v>176</v>
      </c>
      <c r="B347" s="60" t="s">
        <v>177</v>
      </c>
      <c r="C347" s="61" t="s">
        <v>34</v>
      </c>
      <c r="D347" s="47" t="s">
        <v>35</v>
      </c>
      <c r="E347" s="62" t="s">
        <v>20</v>
      </c>
      <c r="F347" s="47" t="s">
        <v>2644</v>
      </c>
      <c r="G347" s="62" t="s">
        <v>1291</v>
      </c>
      <c r="H347" s="74">
        <v>42823</v>
      </c>
      <c r="I347" s="75">
        <v>2017</v>
      </c>
      <c r="J347" s="49">
        <v>5000</v>
      </c>
      <c r="K347" s="62" t="s">
        <v>20</v>
      </c>
      <c r="L347" s="47" t="s">
        <v>2645</v>
      </c>
      <c r="M347" s="47" t="s">
        <v>1246</v>
      </c>
      <c r="N347" s="47" t="s">
        <v>134</v>
      </c>
      <c r="O347" s="61" t="s">
        <v>383</v>
      </c>
      <c r="P347" s="61" t="s">
        <v>2646</v>
      </c>
      <c r="Q347" s="61" t="s">
        <v>2647</v>
      </c>
      <c r="R347" s="47" t="s">
        <v>2648</v>
      </c>
      <c r="S347" s="47" t="s">
        <v>2638</v>
      </c>
      <c r="T347" s="60" t="s">
        <v>177</v>
      </c>
      <c r="U347" s="61" t="s">
        <v>1250</v>
      </c>
    </row>
    <row r="348" spans="1:21" ht="76.05" customHeight="1" x14ac:dyDescent="0.3">
      <c r="A348" s="43" t="s">
        <v>176</v>
      </c>
      <c r="B348" s="57" t="s">
        <v>177</v>
      </c>
      <c r="C348" s="58" t="s">
        <v>34</v>
      </c>
      <c r="D348" s="43" t="s">
        <v>35</v>
      </c>
      <c r="E348" s="59" t="s">
        <v>20</v>
      </c>
      <c r="F348" s="43" t="s">
        <v>2649</v>
      </c>
      <c r="G348" s="59" t="s">
        <v>1291</v>
      </c>
      <c r="H348" s="72">
        <v>43230</v>
      </c>
      <c r="I348" s="73">
        <v>2018</v>
      </c>
      <c r="J348" s="45">
        <v>30500</v>
      </c>
      <c r="K348" s="59" t="s">
        <v>20</v>
      </c>
      <c r="L348" s="43" t="s">
        <v>2640</v>
      </c>
      <c r="M348" s="43" t="s">
        <v>1246</v>
      </c>
      <c r="N348" s="43" t="s">
        <v>134</v>
      </c>
      <c r="O348" s="58" t="s">
        <v>383</v>
      </c>
      <c r="P348" s="58" t="s">
        <v>2650</v>
      </c>
      <c r="Q348" s="58" t="s">
        <v>2651</v>
      </c>
      <c r="R348" s="43" t="s">
        <v>2652</v>
      </c>
      <c r="S348" s="43" t="s">
        <v>2638</v>
      </c>
      <c r="T348" s="57" t="s">
        <v>177</v>
      </c>
      <c r="U348" s="58" t="s">
        <v>1250</v>
      </c>
    </row>
    <row r="349" spans="1:21" ht="76.05" customHeight="1" x14ac:dyDescent="0.3">
      <c r="A349" s="47" t="s">
        <v>176</v>
      </c>
      <c r="B349" s="60" t="s">
        <v>177</v>
      </c>
      <c r="C349" s="61" t="s">
        <v>34</v>
      </c>
      <c r="D349" s="47" t="s">
        <v>35</v>
      </c>
      <c r="E349" s="62" t="s">
        <v>20</v>
      </c>
      <c r="F349" s="47" t="s">
        <v>2653</v>
      </c>
      <c r="G349" s="62" t="s">
        <v>1291</v>
      </c>
      <c r="H349" s="74">
        <v>43230</v>
      </c>
      <c r="I349" s="75">
        <v>2018</v>
      </c>
      <c r="J349" s="49">
        <v>50500</v>
      </c>
      <c r="K349" s="62" t="s">
        <v>20</v>
      </c>
      <c r="L349" s="47" t="s">
        <v>2640</v>
      </c>
      <c r="M349" s="47" t="s">
        <v>1246</v>
      </c>
      <c r="N349" s="47" t="s">
        <v>613</v>
      </c>
      <c r="O349" s="61" t="s">
        <v>614</v>
      </c>
      <c r="P349" s="61" t="s">
        <v>2654</v>
      </c>
      <c r="Q349" s="61" t="s">
        <v>2655</v>
      </c>
      <c r="R349" s="47" t="s">
        <v>2656</v>
      </c>
      <c r="S349" s="47" t="s">
        <v>2638</v>
      </c>
      <c r="T349" s="60" t="s">
        <v>177</v>
      </c>
      <c r="U349" s="61" t="s">
        <v>1250</v>
      </c>
    </row>
    <row r="350" spans="1:21" ht="76.05" customHeight="1" x14ac:dyDescent="0.3">
      <c r="A350" s="43" t="s">
        <v>176</v>
      </c>
      <c r="B350" s="57" t="s">
        <v>177</v>
      </c>
      <c r="C350" s="58" t="s">
        <v>34</v>
      </c>
      <c r="D350" s="43" t="s">
        <v>35</v>
      </c>
      <c r="E350" s="59" t="s">
        <v>20</v>
      </c>
      <c r="F350" s="43" t="s">
        <v>2657</v>
      </c>
      <c r="G350" s="59"/>
      <c r="H350" s="72">
        <v>44467</v>
      </c>
      <c r="I350" s="73">
        <v>2021</v>
      </c>
      <c r="J350" s="45">
        <v>110500</v>
      </c>
      <c r="K350" s="59" t="s">
        <v>522</v>
      </c>
      <c r="L350" s="43" t="s">
        <v>2616</v>
      </c>
      <c r="M350" s="43" t="s">
        <v>1246</v>
      </c>
      <c r="N350" s="43" t="s">
        <v>134</v>
      </c>
      <c r="O350" s="58" t="s">
        <v>383</v>
      </c>
      <c r="P350" s="58" t="s">
        <v>2658</v>
      </c>
      <c r="Q350" s="58" t="s">
        <v>2659</v>
      </c>
      <c r="R350" s="43" t="s">
        <v>2660</v>
      </c>
      <c r="S350" s="43" t="s">
        <v>2638</v>
      </c>
      <c r="T350" s="57" t="s">
        <v>177</v>
      </c>
      <c r="U350" s="58" t="s">
        <v>1250</v>
      </c>
    </row>
    <row r="351" spans="1:21" ht="76.05" customHeight="1" x14ac:dyDescent="0.3">
      <c r="A351" s="47" t="s">
        <v>176</v>
      </c>
      <c r="B351" s="60" t="s">
        <v>177</v>
      </c>
      <c r="C351" s="61" t="s">
        <v>34</v>
      </c>
      <c r="D351" s="47" t="s">
        <v>35</v>
      </c>
      <c r="E351" s="62" t="s">
        <v>20</v>
      </c>
      <c r="F351" s="47" t="s">
        <v>2661</v>
      </c>
      <c r="G351" s="62"/>
      <c r="H351" s="74">
        <v>44467</v>
      </c>
      <c r="I351" s="75">
        <v>2021</v>
      </c>
      <c r="J351" s="49">
        <v>3000</v>
      </c>
      <c r="K351" s="62" t="s">
        <v>522</v>
      </c>
      <c r="L351" s="47" t="s">
        <v>2616</v>
      </c>
      <c r="M351" s="47" t="s">
        <v>1246</v>
      </c>
      <c r="N351" s="47" t="s">
        <v>134</v>
      </c>
      <c r="O351" s="61" t="s">
        <v>383</v>
      </c>
      <c r="P351" s="61" t="s">
        <v>2662</v>
      </c>
      <c r="Q351" s="61" t="s">
        <v>2663</v>
      </c>
      <c r="R351" s="47" t="s">
        <v>2664</v>
      </c>
      <c r="S351" s="47" t="s">
        <v>2638</v>
      </c>
      <c r="T351" s="60" t="s">
        <v>177</v>
      </c>
      <c r="U351" s="61" t="s">
        <v>1250</v>
      </c>
    </row>
    <row r="352" spans="1:21" ht="76.05" customHeight="1" x14ac:dyDescent="0.3">
      <c r="A352" s="43" t="s">
        <v>625</v>
      </c>
      <c r="B352" s="57" t="s">
        <v>626</v>
      </c>
      <c r="C352" s="58" t="s">
        <v>34</v>
      </c>
      <c r="D352" s="43" t="s">
        <v>39</v>
      </c>
      <c r="E352" s="59" t="s">
        <v>20</v>
      </c>
      <c r="F352" s="43" t="s">
        <v>2665</v>
      </c>
      <c r="G352" s="59" t="s">
        <v>1244</v>
      </c>
      <c r="H352" s="72">
        <v>38455</v>
      </c>
      <c r="I352" s="73">
        <v>2005</v>
      </c>
      <c r="J352" s="45">
        <v>500</v>
      </c>
      <c r="K352" s="59" t="s">
        <v>20</v>
      </c>
      <c r="L352" s="43" t="s">
        <v>2666</v>
      </c>
      <c r="M352" s="43" t="s">
        <v>1246</v>
      </c>
      <c r="N352" s="43"/>
      <c r="O352" s="58"/>
      <c r="P352" s="58" t="s">
        <v>2667</v>
      </c>
      <c r="Q352" s="58" t="s">
        <v>2668</v>
      </c>
      <c r="R352" s="43" t="s">
        <v>2669</v>
      </c>
      <c r="S352" s="43" t="s">
        <v>625</v>
      </c>
      <c r="T352" s="57" t="s">
        <v>626</v>
      </c>
      <c r="U352" s="58" t="s">
        <v>1250</v>
      </c>
    </row>
    <row r="353" spans="1:21" ht="76.05" customHeight="1" x14ac:dyDescent="0.3">
      <c r="A353" s="47" t="s">
        <v>625</v>
      </c>
      <c r="B353" s="60" t="s">
        <v>626</v>
      </c>
      <c r="C353" s="61" t="s">
        <v>34</v>
      </c>
      <c r="D353" s="47" t="s">
        <v>39</v>
      </c>
      <c r="E353" s="62" t="s">
        <v>20</v>
      </c>
      <c r="F353" s="47" t="s">
        <v>2670</v>
      </c>
      <c r="G353" s="62" t="s">
        <v>1244</v>
      </c>
      <c r="H353" s="74">
        <v>38579</v>
      </c>
      <c r="I353" s="75">
        <v>2005</v>
      </c>
      <c r="J353" s="49">
        <v>1500</v>
      </c>
      <c r="K353" s="62" t="s">
        <v>20</v>
      </c>
      <c r="L353" s="47" t="s">
        <v>2666</v>
      </c>
      <c r="M353" s="47" t="s">
        <v>1246</v>
      </c>
      <c r="N353" s="47" t="s">
        <v>108</v>
      </c>
      <c r="O353" s="61" t="s">
        <v>628</v>
      </c>
      <c r="P353" s="61" t="s">
        <v>2671</v>
      </c>
      <c r="Q353" s="61" t="s">
        <v>2672</v>
      </c>
      <c r="R353" s="47" t="s">
        <v>2673</v>
      </c>
      <c r="S353" s="47" t="s">
        <v>625</v>
      </c>
      <c r="T353" s="60" t="s">
        <v>626</v>
      </c>
      <c r="U353" s="61" t="s">
        <v>1250</v>
      </c>
    </row>
    <row r="354" spans="1:21" ht="76.05" customHeight="1" x14ac:dyDescent="0.3">
      <c r="A354" s="43" t="s">
        <v>248</v>
      </c>
      <c r="B354" s="57" t="s">
        <v>249</v>
      </c>
      <c r="C354" s="58" t="s">
        <v>34</v>
      </c>
      <c r="D354" s="43" t="s">
        <v>31</v>
      </c>
      <c r="E354" s="59" t="s">
        <v>15</v>
      </c>
      <c r="F354" s="43" t="s">
        <v>2674</v>
      </c>
      <c r="G354" s="59" t="s">
        <v>1244</v>
      </c>
      <c r="H354" s="72">
        <v>41510</v>
      </c>
      <c r="I354" s="73">
        <v>2013</v>
      </c>
      <c r="J354" s="45">
        <v>5000</v>
      </c>
      <c r="K354" s="59" t="s">
        <v>15</v>
      </c>
      <c r="L354" s="43" t="s">
        <v>1633</v>
      </c>
      <c r="M354" s="43" t="s">
        <v>1246</v>
      </c>
      <c r="N354" s="43" t="s">
        <v>581</v>
      </c>
      <c r="O354" s="58" t="s">
        <v>2675</v>
      </c>
      <c r="P354" s="58" t="s">
        <v>2676</v>
      </c>
      <c r="Q354" s="58" t="s">
        <v>2677</v>
      </c>
      <c r="R354" s="43" t="s">
        <v>2678</v>
      </c>
      <c r="S354" s="43" t="s">
        <v>248</v>
      </c>
      <c r="T354" s="57" t="s">
        <v>249</v>
      </c>
      <c r="U354" s="58" t="s">
        <v>1250</v>
      </c>
    </row>
    <row r="355" spans="1:21" ht="76.05" customHeight="1" x14ac:dyDescent="0.3">
      <c r="A355" s="47" t="s">
        <v>248</v>
      </c>
      <c r="B355" s="60" t="s">
        <v>249</v>
      </c>
      <c r="C355" s="61" t="s">
        <v>34</v>
      </c>
      <c r="D355" s="47" t="s">
        <v>31</v>
      </c>
      <c r="E355" s="62" t="s">
        <v>15</v>
      </c>
      <c r="F355" s="47" t="s">
        <v>2679</v>
      </c>
      <c r="G355" s="62" t="s">
        <v>1291</v>
      </c>
      <c r="H355" s="74">
        <v>42786</v>
      </c>
      <c r="I355" s="75">
        <v>2017</v>
      </c>
      <c r="J355" s="49">
        <v>3010500</v>
      </c>
      <c r="K355" s="62" t="s">
        <v>22</v>
      </c>
      <c r="L355" s="47" t="s">
        <v>2680</v>
      </c>
      <c r="M355" s="47" t="s">
        <v>1246</v>
      </c>
      <c r="N355" s="47" t="s">
        <v>613</v>
      </c>
      <c r="O355" s="61" t="s">
        <v>711</v>
      </c>
      <c r="P355" s="61" t="s">
        <v>2681</v>
      </c>
      <c r="Q355" s="61" t="s">
        <v>2655</v>
      </c>
      <c r="R355" s="47" t="s">
        <v>2682</v>
      </c>
      <c r="S355" s="47" t="s">
        <v>248</v>
      </c>
      <c r="T355" s="60" t="s">
        <v>249</v>
      </c>
      <c r="U355" s="61" t="s">
        <v>1250</v>
      </c>
    </row>
    <row r="356" spans="1:21" ht="76.05" customHeight="1" x14ac:dyDescent="0.3">
      <c r="A356" s="43" t="s">
        <v>248</v>
      </c>
      <c r="B356" s="57" t="s">
        <v>249</v>
      </c>
      <c r="C356" s="58" t="s">
        <v>34</v>
      </c>
      <c r="D356" s="43" t="s">
        <v>31</v>
      </c>
      <c r="E356" s="59" t="s">
        <v>15</v>
      </c>
      <c r="F356" s="43" t="s">
        <v>2683</v>
      </c>
      <c r="G356" s="59"/>
      <c r="H356" s="72">
        <v>45224</v>
      </c>
      <c r="I356" s="73">
        <v>2023</v>
      </c>
      <c r="J356" s="45">
        <v>41000</v>
      </c>
      <c r="K356" s="59" t="s">
        <v>15</v>
      </c>
      <c r="L356" s="43" t="s">
        <v>1633</v>
      </c>
      <c r="M356" s="43" t="s">
        <v>1246</v>
      </c>
      <c r="N356" s="43" t="s">
        <v>581</v>
      </c>
      <c r="O356" s="58" t="s">
        <v>825</v>
      </c>
      <c r="P356" s="58" t="s">
        <v>2684</v>
      </c>
      <c r="Q356" s="58" t="s">
        <v>2685</v>
      </c>
      <c r="R356" s="43" t="s">
        <v>2686</v>
      </c>
      <c r="S356" s="43" t="s">
        <v>248</v>
      </c>
      <c r="T356" s="57" t="s">
        <v>249</v>
      </c>
      <c r="U356" s="58" t="s">
        <v>1250</v>
      </c>
    </row>
    <row r="357" spans="1:21" ht="76.05" customHeight="1" x14ac:dyDescent="0.3">
      <c r="A357" s="47" t="s">
        <v>248</v>
      </c>
      <c r="B357" s="60" t="s">
        <v>249</v>
      </c>
      <c r="C357" s="61" t="s">
        <v>34</v>
      </c>
      <c r="D357" s="47" t="s">
        <v>31</v>
      </c>
      <c r="E357" s="62" t="s">
        <v>15</v>
      </c>
      <c r="F357" s="47" t="s">
        <v>2687</v>
      </c>
      <c r="G357" s="62"/>
      <c r="H357" s="74">
        <v>45224</v>
      </c>
      <c r="I357" s="75">
        <v>2023</v>
      </c>
      <c r="J357" s="49">
        <v>33600</v>
      </c>
      <c r="K357" s="62" t="s">
        <v>15</v>
      </c>
      <c r="L357" s="47" t="s">
        <v>1633</v>
      </c>
      <c r="M357" s="47" t="s">
        <v>1246</v>
      </c>
      <c r="N357" s="47" t="s">
        <v>1092</v>
      </c>
      <c r="O357" s="61" t="s">
        <v>881</v>
      </c>
      <c r="P357" s="61" t="s">
        <v>2688</v>
      </c>
      <c r="Q357" s="61" t="s">
        <v>2689</v>
      </c>
      <c r="R357" s="47" t="s">
        <v>2690</v>
      </c>
      <c r="S357" s="47" t="s">
        <v>248</v>
      </c>
      <c r="T357" s="60" t="s">
        <v>249</v>
      </c>
      <c r="U357" s="61" t="s">
        <v>1250</v>
      </c>
    </row>
    <row r="358" spans="1:21" ht="76.05" customHeight="1" x14ac:dyDescent="0.3">
      <c r="A358" s="43" t="s">
        <v>1107</v>
      </c>
      <c r="B358" s="57" t="s">
        <v>1108</v>
      </c>
      <c r="C358" s="58" t="s">
        <v>32</v>
      </c>
      <c r="D358" s="43" t="s">
        <v>39</v>
      </c>
      <c r="E358" s="59" t="s">
        <v>213</v>
      </c>
      <c r="F358" s="43" t="s">
        <v>2691</v>
      </c>
      <c r="G358" s="59" t="s">
        <v>1272</v>
      </c>
      <c r="H358" s="72">
        <v>41732</v>
      </c>
      <c r="I358" s="73">
        <v>2014</v>
      </c>
      <c r="J358" s="45">
        <v>1000</v>
      </c>
      <c r="K358" s="59" t="s">
        <v>213</v>
      </c>
      <c r="L358" s="43" t="s">
        <v>2692</v>
      </c>
      <c r="M358" s="43" t="s">
        <v>2693</v>
      </c>
      <c r="N358" s="43" t="s">
        <v>404</v>
      </c>
      <c r="O358" s="58" t="s">
        <v>1109</v>
      </c>
      <c r="P358" s="58" t="s">
        <v>2694</v>
      </c>
      <c r="Q358" s="58" t="s">
        <v>1110</v>
      </c>
      <c r="R358" s="43"/>
      <c r="S358" s="43" t="s">
        <v>2695</v>
      </c>
      <c r="T358" s="57" t="s">
        <v>1108</v>
      </c>
      <c r="U358" s="58" t="s">
        <v>1434</v>
      </c>
    </row>
    <row r="359" spans="1:21" ht="76.05" customHeight="1" x14ac:dyDescent="0.3">
      <c r="A359" s="47" t="s">
        <v>884</v>
      </c>
      <c r="B359" s="60" t="s">
        <v>885</v>
      </c>
      <c r="C359" s="61" t="s">
        <v>38</v>
      </c>
      <c r="D359" s="47" t="s">
        <v>41</v>
      </c>
      <c r="E359" s="62" t="s">
        <v>20</v>
      </c>
      <c r="F359" s="47" t="s">
        <v>2696</v>
      </c>
      <c r="G359" s="62" t="s">
        <v>1244</v>
      </c>
      <c r="H359" s="74">
        <v>35876</v>
      </c>
      <c r="I359" s="75">
        <v>1998</v>
      </c>
      <c r="J359" s="49">
        <v>11200</v>
      </c>
      <c r="K359" s="62" t="s">
        <v>20</v>
      </c>
      <c r="L359" s="47" t="s">
        <v>2697</v>
      </c>
      <c r="M359" s="47" t="s">
        <v>1246</v>
      </c>
      <c r="N359" s="47"/>
      <c r="O359" s="61"/>
      <c r="P359" s="61"/>
      <c r="Q359" s="61"/>
      <c r="R359" s="47" t="s">
        <v>2698</v>
      </c>
      <c r="S359" s="47" t="s">
        <v>884</v>
      </c>
      <c r="T359" s="60" t="s">
        <v>885</v>
      </c>
      <c r="U359" s="61" t="s">
        <v>1250</v>
      </c>
    </row>
    <row r="360" spans="1:21" ht="76.05" customHeight="1" x14ac:dyDescent="0.3">
      <c r="A360" s="43" t="s">
        <v>798</v>
      </c>
      <c r="B360" s="57" t="s">
        <v>799</v>
      </c>
      <c r="C360" s="58" t="s">
        <v>32</v>
      </c>
      <c r="D360" s="43" t="s">
        <v>47</v>
      </c>
      <c r="E360" s="59" t="s">
        <v>24</v>
      </c>
      <c r="F360" s="43" t="s">
        <v>2699</v>
      </c>
      <c r="G360" s="59" t="s">
        <v>1291</v>
      </c>
      <c r="H360" s="72">
        <v>43122</v>
      </c>
      <c r="I360" s="73">
        <v>2018</v>
      </c>
      <c r="J360" s="45">
        <v>69000</v>
      </c>
      <c r="K360" s="59" t="s">
        <v>25</v>
      </c>
      <c r="L360" s="43" t="s">
        <v>2700</v>
      </c>
      <c r="M360" s="43" t="s">
        <v>1246</v>
      </c>
      <c r="N360" s="43" t="s">
        <v>108</v>
      </c>
      <c r="O360" s="58" t="s">
        <v>217</v>
      </c>
      <c r="P360" s="58" t="s">
        <v>2701</v>
      </c>
      <c r="Q360" s="58" t="s">
        <v>800</v>
      </c>
      <c r="R360" s="43" t="s">
        <v>2702</v>
      </c>
      <c r="S360" s="43" t="s">
        <v>798</v>
      </c>
      <c r="T360" s="57" t="s">
        <v>799</v>
      </c>
      <c r="U360" s="58" t="s">
        <v>1250</v>
      </c>
    </row>
    <row r="361" spans="1:21" ht="76.05" customHeight="1" x14ac:dyDescent="0.3">
      <c r="A361" s="47" t="s">
        <v>959</v>
      </c>
      <c r="B361" s="60" t="s">
        <v>960</v>
      </c>
      <c r="C361" s="61" t="s">
        <v>34</v>
      </c>
      <c r="D361" s="47" t="s">
        <v>33</v>
      </c>
      <c r="E361" s="62" t="s">
        <v>98</v>
      </c>
      <c r="F361" s="47" t="s">
        <v>962</v>
      </c>
      <c r="G361" s="62"/>
      <c r="H361" s="74">
        <v>45644</v>
      </c>
      <c r="I361" s="75">
        <v>2024</v>
      </c>
      <c r="J361" s="49">
        <v>5000</v>
      </c>
      <c r="K361" s="62" t="s">
        <v>98</v>
      </c>
      <c r="L361" s="47" t="s">
        <v>2703</v>
      </c>
      <c r="M361" s="47" t="s">
        <v>1246</v>
      </c>
      <c r="N361" s="47" t="s">
        <v>134</v>
      </c>
      <c r="O361" s="61" t="s">
        <v>383</v>
      </c>
      <c r="P361" s="61" t="s">
        <v>2704</v>
      </c>
      <c r="Q361" s="61" t="s">
        <v>961</v>
      </c>
      <c r="R361" s="47" t="s">
        <v>2705</v>
      </c>
      <c r="S361" s="47" t="s">
        <v>959</v>
      </c>
      <c r="T361" s="60" t="s">
        <v>960</v>
      </c>
      <c r="U361" s="61" t="s">
        <v>1250</v>
      </c>
    </row>
    <row r="362" spans="1:21" ht="76.05" customHeight="1" x14ac:dyDescent="0.3">
      <c r="A362" s="43" t="s">
        <v>744</v>
      </c>
      <c r="B362" s="57" t="s">
        <v>745</v>
      </c>
      <c r="C362" s="58" t="s">
        <v>40</v>
      </c>
      <c r="D362" s="43" t="s">
        <v>47</v>
      </c>
      <c r="E362" s="59" t="s">
        <v>24</v>
      </c>
      <c r="F362" s="43" t="s">
        <v>747</v>
      </c>
      <c r="G362" s="59"/>
      <c r="H362" s="72">
        <v>45422</v>
      </c>
      <c r="I362" s="73">
        <v>2024</v>
      </c>
      <c r="J362" s="45">
        <v>153250</v>
      </c>
      <c r="K362" s="59" t="s">
        <v>213</v>
      </c>
      <c r="L362" s="43" t="s">
        <v>2706</v>
      </c>
      <c r="M362" s="43" t="s">
        <v>1246</v>
      </c>
      <c r="N362" s="43" t="s">
        <v>108</v>
      </c>
      <c r="O362" s="58" t="s">
        <v>217</v>
      </c>
      <c r="P362" s="58" t="s">
        <v>2707</v>
      </c>
      <c r="Q362" s="58" t="s">
        <v>746</v>
      </c>
      <c r="R362" s="43" t="s">
        <v>2708</v>
      </c>
      <c r="S362" s="43" t="s">
        <v>744</v>
      </c>
      <c r="T362" s="57" t="s">
        <v>745</v>
      </c>
      <c r="U362" s="58" t="s">
        <v>1250</v>
      </c>
    </row>
    <row r="363" spans="1:21" ht="76.05" customHeight="1" x14ac:dyDescent="0.3">
      <c r="A363" s="47" t="s">
        <v>297</v>
      </c>
      <c r="B363" s="60" t="s">
        <v>298</v>
      </c>
      <c r="C363" s="61" t="s">
        <v>34</v>
      </c>
      <c r="D363" s="47" t="s">
        <v>45</v>
      </c>
      <c r="E363" s="62" t="s">
        <v>18</v>
      </c>
      <c r="F363" s="47" t="s">
        <v>2709</v>
      </c>
      <c r="G363" s="62" t="s">
        <v>1244</v>
      </c>
      <c r="H363" s="74">
        <v>38063</v>
      </c>
      <c r="I363" s="75">
        <v>2004</v>
      </c>
      <c r="J363" s="49">
        <v>1000</v>
      </c>
      <c r="K363" s="62" t="s">
        <v>18</v>
      </c>
      <c r="L363" s="47" t="s">
        <v>1353</v>
      </c>
      <c r="M363" s="47" t="s">
        <v>1246</v>
      </c>
      <c r="N363" s="47" t="s">
        <v>108</v>
      </c>
      <c r="O363" s="61" t="s">
        <v>2710</v>
      </c>
      <c r="P363" s="61" t="s">
        <v>2711</v>
      </c>
      <c r="Q363" s="61"/>
      <c r="R363" s="47" t="s">
        <v>2712</v>
      </c>
      <c r="S363" s="47" t="s">
        <v>297</v>
      </c>
      <c r="T363" s="60" t="s">
        <v>298</v>
      </c>
      <c r="U363" s="61" t="s">
        <v>1250</v>
      </c>
    </row>
    <row r="364" spans="1:21" ht="76.05" customHeight="1" x14ac:dyDescent="0.3">
      <c r="A364" s="43" t="s">
        <v>297</v>
      </c>
      <c r="B364" s="57" t="s">
        <v>298</v>
      </c>
      <c r="C364" s="58" t="s">
        <v>34</v>
      </c>
      <c r="D364" s="43" t="s">
        <v>45</v>
      </c>
      <c r="E364" s="59" t="s">
        <v>18</v>
      </c>
      <c r="F364" s="43" t="s">
        <v>2713</v>
      </c>
      <c r="G364" s="59" t="s">
        <v>1244</v>
      </c>
      <c r="H364" s="72">
        <v>40589</v>
      </c>
      <c r="I364" s="73">
        <v>2011</v>
      </c>
      <c r="J364" s="45">
        <v>2459.04</v>
      </c>
      <c r="K364" s="59" t="s">
        <v>18</v>
      </c>
      <c r="L364" s="43" t="s">
        <v>1353</v>
      </c>
      <c r="M364" s="43" t="s">
        <v>1246</v>
      </c>
      <c r="N364" s="43" t="s">
        <v>108</v>
      </c>
      <c r="O364" s="58" t="s">
        <v>2714</v>
      </c>
      <c r="P364" s="58" t="s">
        <v>2715</v>
      </c>
      <c r="Q364" s="58" t="s">
        <v>2716</v>
      </c>
      <c r="R364" s="43" t="s">
        <v>2717</v>
      </c>
      <c r="S364" s="43" t="s">
        <v>297</v>
      </c>
      <c r="T364" s="57" t="s">
        <v>298</v>
      </c>
      <c r="U364" s="58" t="s">
        <v>1250</v>
      </c>
    </row>
    <row r="365" spans="1:21" ht="76.05" customHeight="1" x14ac:dyDescent="0.3">
      <c r="A365" s="47" t="s">
        <v>297</v>
      </c>
      <c r="B365" s="60" t="s">
        <v>298</v>
      </c>
      <c r="C365" s="61" t="s">
        <v>34</v>
      </c>
      <c r="D365" s="47" t="s">
        <v>45</v>
      </c>
      <c r="E365" s="62" t="s">
        <v>18</v>
      </c>
      <c r="F365" s="47" t="s">
        <v>2718</v>
      </c>
      <c r="G365" s="62" t="s">
        <v>1244</v>
      </c>
      <c r="H365" s="74">
        <v>40589</v>
      </c>
      <c r="I365" s="75">
        <v>2011</v>
      </c>
      <c r="J365" s="49">
        <v>1000</v>
      </c>
      <c r="K365" s="62" t="s">
        <v>18</v>
      </c>
      <c r="L365" s="47" t="s">
        <v>1353</v>
      </c>
      <c r="M365" s="47" t="s">
        <v>1246</v>
      </c>
      <c r="N365" s="47" t="s">
        <v>108</v>
      </c>
      <c r="O365" s="61" t="s">
        <v>1895</v>
      </c>
      <c r="P365" s="61" t="s">
        <v>2719</v>
      </c>
      <c r="Q365" s="61" t="s">
        <v>2720</v>
      </c>
      <c r="R365" s="47" t="s">
        <v>2721</v>
      </c>
      <c r="S365" s="47" t="s">
        <v>297</v>
      </c>
      <c r="T365" s="60" t="s">
        <v>298</v>
      </c>
      <c r="U365" s="61" t="s">
        <v>1250</v>
      </c>
    </row>
    <row r="366" spans="1:21" ht="76.05" customHeight="1" x14ac:dyDescent="0.3">
      <c r="A366" s="43" t="s">
        <v>297</v>
      </c>
      <c r="B366" s="57" t="s">
        <v>298</v>
      </c>
      <c r="C366" s="58" t="s">
        <v>34</v>
      </c>
      <c r="D366" s="43" t="s">
        <v>45</v>
      </c>
      <c r="E366" s="59" t="s">
        <v>18</v>
      </c>
      <c r="F366" s="43" t="s">
        <v>2722</v>
      </c>
      <c r="G366" s="59" t="s">
        <v>1244</v>
      </c>
      <c r="H366" s="72">
        <v>41142</v>
      </c>
      <c r="I366" s="73">
        <v>2012</v>
      </c>
      <c r="J366" s="45">
        <v>3000</v>
      </c>
      <c r="K366" s="59" t="s">
        <v>18</v>
      </c>
      <c r="L366" s="43" t="s">
        <v>1353</v>
      </c>
      <c r="M366" s="43" t="s">
        <v>1246</v>
      </c>
      <c r="N366" s="43" t="s">
        <v>581</v>
      </c>
      <c r="O366" s="58" t="s">
        <v>582</v>
      </c>
      <c r="P366" s="58" t="s">
        <v>2723</v>
      </c>
      <c r="Q366" s="58" t="s">
        <v>2724</v>
      </c>
      <c r="R366" s="43" t="s">
        <v>2725</v>
      </c>
      <c r="S366" s="43" t="s">
        <v>297</v>
      </c>
      <c r="T366" s="57" t="s">
        <v>298</v>
      </c>
      <c r="U366" s="58" t="s">
        <v>1250</v>
      </c>
    </row>
    <row r="367" spans="1:21" ht="76.05" customHeight="1" x14ac:dyDescent="0.3">
      <c r="A367" s="47" t="s">
        <v>838</v>
      </c>
      <c r="B367" s="60" t="s">
        <v>839</v>
      </c>
      <c r="C367" s="61" t="s">
        <v>34</v>
      </c>
      <c r="D367" s="47" t="s">
        <v>35</v>
      </c>
      <c r="E367" s="62" t="s">
        <v>22</v>
      </c>
      <c r="F367" s="47" t="s">
        <v>2726</v>
      </c>
      <c r="G367" s="62" t="s">
        <v>1244</v>
      </c>
      <c r="H367" s="74">
        <v>38439</v>
      </c>
      <c r="I367" s="75">
        <v>2005</v>
      </c>
      <c r="J367" s="49">
        <v>25500</v>
      </c>
      <c r="K367" s="62" t="s">
        <v>22</v>
      </c>
      <c r="L367" s="47" t="s">
        <v>2727</v>
      </c>
      <c r="M367" s="47" t="s">
        <v>1246</v>
      </c>
      <c r="N367" s="47" t="s">
        <v>108</v>
      </c>
      <c r="O367" s="61" t="s">
        <v>321</v>
      </c>
      <c r="P367" s="61" t="s">
        <v>2728</v>
      </c>
      <c r="Q367" s="61" t="s">
        <v>840</v>
      </c>
      <c r="R367" s="47" t="s">
        <v>2729</v>
      </c>
      <c r="S367" s="47" t="s">
        <v>838</v>
      </c>
      <c r="T367" s="60" t="s">
        <v>839</v>
      </c>
      <c r="U367" s="61" t="s">
        <v>1250</v>
      </c>
    </row>
    <row r="368" spans="1:21" ht="76.05" customHeight="1" x14ac:dyDescent="0.3">
      <c r="A368" s="43" t="s">
        <v>854</v>
      </c>
      <c r="B368" s="57" t="s">
        <v>855</v>
      </c>
      <c r="C368" s="58" t="s">
        <v>32</v>
      </c>
      <c r="D368" s="43" t="s">
        <v>140</v>
      </c>
      <c r="E368" s="59" t="s">
        <v>557</v>
      </c>
      <c r="F368" s="43" t="s">
        <v>2730</v>
      </c>
      <c r="G368" s="59" t="s">
        <v>1291</v>
      </c>
      <c r="H368" s="72">
        <v>42801</v>
      </c>
      <c r="I368" s="73">
        <v>2017</v>
      </c>
      <c r="J368" s="45">
        <v>20000</v>
      </c>
      <c r="K368" s="59" t="s">
        <v>557</v>
      </c>
      <c r="L368" s="43" t="s">
        <v>2731</v>
      </c>
      <c r="M368" s="43" t="s">
        <v>1246</v>
      </c>
      <c r="N368" s="43" t="s">
        <v>108</v>
      </c>
      <c r="O368" s="58" t="s">
        <v>217</v>
      </c>
      <c r="P368" s="58" t="s">
        <v>2732</v>
      </c>
      <c r="Q368" s="58" t="s">
        <v>856</v>
      </c>
      <c r="R368" s="43" t="s">
        <v>2733</v>
      </c>
      <c r="S368" s="43" t="s">
        <v>854</v>
      </c>
      <c r="T368" s="57" t="s">
        <v>855</v>
      </c>
      <c r="U368" s="58" t="s">
        <v>1250</v>
      </c>
    </row>
    <row r="369" spans="1:21" ht="76.05" customHeight="1" x14ac:dyDescent="0.3">
      <c r="A369" s="47" t="s">
        <v>1150</v>
      </c>
      <c r="B369" s="60" t="s">
        <v>1151</v>
      </c>
      <c r="C369" s="61" t="s">
        <v>32</v>
      </c>
      <c r="D369" s="47" t="s">
        <v>535</v>
      </c>
      <c r="E369" s="62" t="s">
        <v>415</v>
      </c>
      <c r="F369" s="47" t="s">
        <v>2734</v>
      </c>
      <c r="G369" s="62" t="s">
        <v>1445</v>
      </c>
      <c r="H369" s="74">
        <v>35066</v>
      </c>
      <c r="I369" s="75">
        <v>1996</v>
      </c>
      <c r="J369" s="49">
        <v>600</v>
      </c>
      <c r="K369" s="62" t="s">
        <v>17</v>
      </c>
      <c r="L369" s="47" t="s">
        <v>2735</v>
      </c>
      <c r="M369" s="47" t="s">
        <v>1246</v>
      </c>
      <c r="N369" s="47"/>
      <c r="O369" s="61"/>
      <c r="P369" s="61" t="s">
        <v>2736</v>
      </c>
      <c r="Q369" s="61"/>
      <c r="R369" s="47" t="s">
        <v>2737</v>
      </c>
      <c r="S369" s="47" t="s">
        <v>2738</v>
      </c>
      <c r="T369" s="60" t="s">
        <v>1151</v>
      </c>
      <c r="U369" s="61" t="s">
        <v>1250</v>
      </c>
    </row>
    <row r="370" spans="1:21" ht="76.05" customHeight="1" x14ac:dyDescent="0.3">
      <c r="A370" s="43" t="s">
        <v>605</v>
      </c>
      <c r="B370" s="57" t="s">
        <v>606</v>
      </c>
      <c r="C370" s="58" t="s">
        <v>32</v>
      </c>
      <c r="D370" s="43" t="s">
        <v>33</v>
      </c>
      <c r="E370" s="59" t="s">
        <v>132</v>
      </c>
      <c r="F370" s="43" t="s">
        <v>2739</v>
      </c>
      <c r="G370" s="59" t="s">
        <v>1445</v>
      </c>
      <c r="H370" s="72">
        <v>35664</v>
      </c>
      <c r="I370" s="73">
        <v>1997</v>
      </c>
      <c r="J370" s="45">
        <v>4500.8</v>
      </c>
      <c r="K370" s="59" t="s">
        <v>15</v>
      </c>
      <c r="L370" s="43" t="s">
        <v>2740</v>
      </c>
      <c r="M370" s="43" t="s">
        <v>1246</v>
      </c>
      <c r="N370" s="43" t="s">
        <v>108</v>
      </c>
      <c r="O370" s="58" t="s">
        <v>608</v>
      </c>
      <c r="P370" s="58" t="s">
        <v>2741</v>
      </c>
      <c r="Q370" s="58" t="s">
        <v>609</v>
      </c>
      <c r="R370" s="43" t="s">
        <v>2742</v>
      </c>
      <c r="S370" s="43" t="s">
        <v>605</v>
      </c>
      <c r="T370" s="57" t="s">
        <v>606</v>
      </c>
      <c r="U370" s="58" t="s">
        <v>1250</v>
      </c>
    </row>
    <row r="371" spans="1:21" ht="76.05" customHeight="1" x14ac:dyDescent="0.3">
      <c r="A371" s="47" t="s">
        <v>605</v>
      </c>
      <c r="B371" s="60" t="s">
        <v>606</v>
      </c>
      <c r="C371" s="61" t="s">
        <v>32</v>
      </c>
      <c r="D371" s="47" t="s">
        <v>33</v>
      </c>
      <c r="E371" s="62" t="s">
        <v>132</v>
      </c>
      <c r="F371" s="47" t="s">
        <v>2743</v>
      </c>
      <c r="G371" s="62" t="s">
        <v>1244</v>
      </c>
      <c r="H371" s="74">
        <v>36514</v>
      </c>
      <c r="I371" s="75">
        <v>1999</v>
      </c>
      <c r="J371" s="49">
        <v>136</v>
      </c>
      <c r="K371" s="62" t="s">
        <v>15</v>
      </c>
      <c r="L371" s="47" t="s">
        <v>1264</v>
      </c>
      <c r="M371" s="47" t="s">
        <v>1246</v>
      </c>
      <c r="N371" s="47"/>
      <c r="O371" s="61"/>
      <c r="P371" s="61" t="s">
        <v>2744</v>
      </c>
      <c r="Q371" s="61"/>
      <c r="R371" s="47" t="s">
        <v>2745</v>
      </c>
      <c r="S371" s="47" t="s">
        <v>605</v>
      </c>
      <c r="T371" s="60" t="s">
        <v>606</v>
      </c>
      <c r="U371" s="61" t="s">
        <v>1250</v>
      </c>
    </row>
    <row r="372" spans="1:21" ht="76.05" customHeight="1" x14ac:dyDescent="0.3">
      <c r="A372" s="43" t="s">
        <v>226</v>
      </c>
      <c r="B372" s="57" t="s">
        <v>227</v>
      </c>
      <c r="C372" s="58" t="s">
        <v>32</v>
      </c>
      <c r="D372" s="43" t="s">
        <v>37</v>
      </c>
      <c r="E372" s="59" t="s">
        <v>22</v>
      </c>
      <c r="F372" s="43" t="s">
        <v>2746</v>
      </c>
      <c r="G372" s="59" t="s">
        <v>1244</v>
      </c>
      <c r="H372" s="72">
        <v>39183</v>
      </c>
      <c r="I372" s="73">
        <v>2007</v>
      </c>
      <c r="J372" s="45">
        <v>603015</v>
      </c>
      <c r="K372" s="59" t="s">
        <v>17</v>
      </c>
      <c r="L372" s="43" t="s">
        <v>2747</v>
      </c>
      <c r="M372" s="43" t="s">
        <v>1246</v>
      </c>
      <c r="N372" s="43" t="s">
        <v>108</v>
      </c>
      <c r="O372" s="58" t="s">
        <v>357</v>
      </c>
      <c r="P372" s="58" t="s">
        <v>2748</v>
      </c>
      <c r="Q372" s="58" t="s">
        <v>2749</v>
      </c>
      <c r="R372" s="43" t="s">
        <v>2750</v>
      </c>
      <c r="S372" s="43" t="s">
        <v>226</v>
      </c>
      <c r="T372" s="57" t="s">
        <v>227</v>
      </c>
      <c r="U372" s="58" t="s">
        <v>1250</v>
      </c>
    </row>
    <row r="373" spans="1:21" ht="76.05" customHeight="1" x14ac:dyDescent="0.3">
      <c r="A373" s="47" t="s">
        <v>226</v>
      </c>
      <c r="B373" s="60" t="s">
        <v>227</v>
      </c>
      <c r="C373" s="61" t="s">
        <v>32</v>
      </c>
      <c r="D373" s="47" t="s">
        <v>37</v>
      </c>
      <c r="E373" s="62" t="s">
        <v>22</v>
      </c>
      <c r="F373" s="47" t="s">
        <v>2751</v>
      </c>
      <c r="G373" s="62" t="s">
        <v>1244</v>
      </c>
      <c r="H373" s="74">
        <v>39183</v>
      </c>
      <c r="I373" s="75">
        <v>2007</v>
      </c>
      <c r="J373" s="49">
        <v>18500</v>
      </c>
      <c r="K373" s="62" t="s">
        <v>17</v>
      </c>
      <c r="L373" s="47" t="s">
        <v>2747</v>
      </c>
      <c r="M373" s="47" t="s">
        <v>1246</v>
      </c>
      <c r="N373" s="47" t="s">
        <v>108</v>
      </c>
      <c r="O373" s="61" t="s">
        <v>321</v>
      </c>
      <c r="P373" s="61" t="s">
        <v>2752</v>
      </c>
      <c r="Q373" s="61" t="s">
        <v>2753</v>
      </c>
      <c r="R373" s="47" t="s">
        <v>2754</v>
      </c>
      <c r="S373" s="47" t="s">
        <v>226</v>
      </c>
      <c r="T373" s="60" t="s">
        <v>227</v>
      </c>
      <c r="U373" s="61" t="s">
        <v>1250</v>
      </c>
    </row>
    <row r="374" spans="1:21" ht="76.05" customHeight="1" x14ac:dyDescent="0.3">
      <c r="A374" s="43" t="s">
        <v>226</v>
      </c>
      <c r="B374" s="57" t="s">
        <v>227</v>
      </c>
      <c r="C374" s="58" t="s">
        <v>32</v>
      </c>
      <c r="D374" s="43" t="s">
        <v>37</v>
      </c>
      <c r="E374" s="59" t="s">
        <v>22</v>
      </c>
      <c r="F374" s="43" t="s">
        <v>2755</v>
      </c>
      <c r="G374" s="59" t="s">
        <v>1244</v>
      </c>
      <c r="H374" s="72">
        <v>39192</v>
      </c>
      <c r="I374" s="73">
        <v>2007</v>
      </c>
      <c r="J374" s="45">
        <v>581745</v>
      </c>
      <c r="K374" s="59" t="s">
        <v>17</v>
      </c>
      <c r="L374" s="43" t="s">
        <v>2756</v>
      </c>
      <c r="M374" s="43" t="s">
        <v>1246</v>
      </c>
      <c r="N374" s="43"/>
      <c r="O374" s="58"/>
      <c r="P374" s="58" t="s">
        <v>2757</v>
      </c>
      <c r="Q374" s="58" t="s">
        <v>2758</v>
      </c>
      <c r="R374" s="43" t="s">
        <v>2759</v>
      </c>
      <c r="S374" s="43" t="s">
        <v>226</v>
      </c>
      <c r="T374" s="57" t="s">
        <v>227</v>
      </c>
      <c r="U374" s="58" t="s">
        <v>1250</v>
      </c>
    </row>
    <row r="375" spans="1:21" ht="76.05" customHeight="1" x14ac:dyDescent="0.3">
      <c r="A375" s="47" t="s">
        <v>226</v>
      </c>
      <c r="B375" s="60" t="s">
        <v>227</v>
      </c>
      <c r="C375" s="61" t="s">
        <v>32</v>
      </c>
      <c r="D375" s="47" t="s">
        <v>37</v>
      </c>
      <c r="E375" s="62" t="s">
        <v>22</v>
      </c>
      <c r="F375" s="47" t="s">
        <v>2760</v>
      </c>
      <c r="G375" s="62" t="s">
        <v>1244</v>
      </c>
      <c r="H375" s="74">
        <v>39384</v>
      </c>
      <c r="I375" s="75">
        <v>2007</v>
      </c>
      <c r="J375" s="49">
        <v>43534.5</v>
      </c>
      <c r="K375" s="62" t="s">
        <v>17</v>
      </c>
      <c r="L375" s="47" t="s">
        <v>2756</v>
      </c>
      <c r="M375" s="47" t="s">
        <v>1246</v>
      </c>
      <c r="N375" s="47" t="s">
        <v>108</v>
      </c>
      <c r="O375" s="61" t="s">
        <v>357</v>
      </c>
      <c r="P375" s="61" t="s">
        <v>2761</v>
      </c>
      <c r="Q375" s="61" t="s">
        <v>2762</v>
      </c>
      <c r="R375" s="47" t="s">
        <v>2763</v>
      </c>
      <c r="S375" s="47" t="s">
        <v>226</v>
      </c>
      <c r="T375" s="60" t="s">
        <v>227</v>
      </c>
      <c r="U375" s="61" t="s">
        <v>1250</v>
      </c>
    </row>
    <row r="376" spans="1:21" ht="76.05" customHeight="1" x14ac:dyDescent="0.3">
      <c r="A376" s="43" t="s">
        <v>226</v>
      </c>
      <c r="B376" s="57" t="s">
        <v>227</v>
      </c>
      <c r="C376" s="58" t="s">
        <v>32</v>
      </c>
      <c r="D376" s="43" t="s">
        <v>37</v>
      </c>
      <c r="E376" s="59" t="s">
        <v>22</v>
      </c>
      <c r="F376" s="43" t="s">
        <v>2764</v>
      </c>
      <c r="G376" s="59" t="s">
        <v>1244</v>
      </c>
      <c r="H376" s="72">
        <v>39384</v>
      </c>
      <c r="I376" s="73">
        <v>2007</v>
      </c>
      <c r="J376" s="45">
        <v>50000</v>
      </c>
      <c r="K376" s="59" t="s">
        <v>17</v>
      </c>
      <c r="L376" s="43" t="s">
        <v>2756</v>
      </c>
      <c r="M376" s="43" t="s">
        <v>1246</v>
      </c>
      <c r="N376" s="43" t="s">
        <v>581</v>
      </c>
      <c r="O376" s="58" t="s">
        <v>582</v>
      </c>
      <c r="P376" s="58" t="s">
        <v>2765</v>
      </c>
      <c r="Q376" s="58" t="s">
        <v>2766</v>
      </c>
      <c r="R376" s="43" t="s">
        <v>2767</v>
      </c>
      <c r="S376" s="43" t="s">
        <v>226</v>
      </c>
      <c r="T376" s="57" t="s">
        <v>227</v>
      </c>
      <c r="U376" s="58" t="s">
        <v>1250</v>
      </c>
    </row>
    <row r="377" spans="1:21" ht="76.05" customHeight="1" x14ac:dyDescent="0.3">
      <c r="A377" s="47" t="s">
        <v>644</v>
      </c>
      <c r="B377" s="60" t="s">
        <v>645</v>
      </c>
      <c r="C377" s="61" t="s">
        <v>46</v>
      </c>
      <c r="D377" s="47" t="s">
        <v>37</v>
      </c>
      <c r="E377" s="62" t="s">
        <v>22</v>
      </c>
      <c r="F377" s="47" t="s">
        <v>2768</v>
      </c>
      <c r="G377" s="62" t="s">
        <v>1244</v>
      </c>
      <c r="H377" s="74">
        <v>36928</v>
      </c>
      <c r="I377" s="75">
        <v>2001</v>
      </c>
      <c r="J377" s="49">
        <v>200</v>
      </c>
      <c r="K377" s="62" t="s">
        <v>22</v>
      </c>
      <c r="L377" s="47" t="s">
        <v>2769</v>
      </c>
      <c r="M377" s="47" t="s">
        <v>1246</v>
      </c>
      <c r="N377" s="47"/>
      <c r="O377" s="61"/>
      <c r="P377" s="61" t="s">
        <v>2770</v>
      </c>
      <c r="Q377" s="61"/>
      <c r="R377" s="47" t="s">
        <v>2771</v>
      </c>
      <c r="S377" s="47" t="s">
        <v>644</v>
      </c>
      <c r="T377" s="60" t="s">
        <v>645</v>
      </c>
      <c r="U377" s="61" t="s">
        <v>1250</v>
      </c>
    </row>
    <row r="378" spans="1:21" ht="76.05" customHeight="1" x14ac:dyDescent="0.3">
      <c r="A378" s="43" t="s">
        <v>644</v>
      </c>
      <c r="B378" s="57" t="s">
        <v>645</v>
      </c>
      <c r="C378" s="58" t="s">
        <v>46</v>
      </c>
      <c r="D378" s="43" t="s">
        <v>37</v>
      </c>
      <c r="E378" s="59" t="s">
        <v>22</v>
      </c>
      <c r="F378" s="43" t="s">
        <v>2772</v>
      </c>
      <c r="G378" s="59" t="s">
        <v>1244</v>
      </c>
      <c r="H378" s="72">
        <v>37439</v>
      </c>
      <c r="I378" s="73">
        <v>2002</v>
      </c>
      <c r="J378" s="45">
        <v>200</v>
      </c>
      <c r="K378" s="59" t="s">
        <v>22</v>
      </c>
      <c r="L378" s="43" t="s">
        <v>2773</v>
      </c>
      <c r="M378" s="43" t="s">
        <v>1246</v>
      </c>
      <c r="N378" s="43" t="s">
        <v>108</v>
      </c>
      <c r="O378" s="58" t="s">
        <v>217</v>
      </c>
      <c r="P378" s="58" t="s">
        <v>2774</v>
      </c>
      <c r="Q378" s="58"/>
      <c r="R378" s="43" t="s">
        <v>2775</v>
      </c>
      <c r="S378" s="43" t="s">
        <v>644</v>
      </c>
      <c r="T378" s="57" t="s">
        <v>645</v>
      </c>
      <c r="U378" s="58" t="s">
        <v>1250</v>
      </c>
    </row>
    <row r="379" spans="1:21" ht="76.05" customHeight="1" x14ac:dyDescent="0.3">
      <c r="A379" s="47" t="s">
        <v>748</v>
      </c>
      <c r="B379" s="60" t="s">
        <v>749</v>
      </c>
      <c r="C379" s="61" t="s">
        <v>32</v>
      </c>
      <c r="D379" s="47" t="s">
        <v>37</v>
      </c>
      <c r="E379" s="62" t="s">
        <v>22</v>
      </c>
      <c r="F379" s="47" t="s">
        <v>2776</v>
      </c>
      <c r="G379" s="62" t="s">
        <v>1244</v>
      </c>
      <c r="H379" s="74">
        <v>40997</v>
      </c>
      <c r="I379" s="75">
        <v>2012</v>
      </c>
      <c r="J379" s="49">
        <v>150500</v>
      </c>
      <c r="K379" s="62" t="s">
        <v>22</v>
      </c>
      <c r="L379" s="47" t="s">
        <v>2777</v>
      </c>
      <c r="M379" s="47" t="s">
        <v>1246</v>
      </c>
      <c r="N379" s="47" t="s">
        <v>108</v>
      </c>
      <c r="O379" s="61" t="s">
        <v>608</v>
      </c>
      <c r="P379" s="61" t="s">
        <v>2778</v>
      </c>
      <c r="Q379" s="61" t="s">
        <v>751</v>
      </c>
      <c r="R379" s="47" t="s">
        <v>2779</v>
      </c>
      <c r="S379" s="47" t="s">
        <v>748</v>
      </c>
      <c r="T379" s="60" t="s">
        <v>749</v>
      </c>
      <c r="U379" s="61" t="s">
        <v>1250</v>
      </c>
    </row>
    <row r="380" spans="1:21" ht="76.05" customHeight="1" x14ac:dyDescent="0.3">
      <c r="A380" s="43" t="s">
        <v>819</v>
      </c>
      <c r="B380" s="57" t="s">
        <v>820</v>
      </c>
      <c r="C380" s="58" t="s">
        <v>34</v>
      </c>
      <c r="D380" s="43" t="s">
        <v>37</v>
      </c>
      <c r="E380" s="59" t="s">
        <v>26</v>
      </c>
      <c r="F380" s="43" t="s">
        <v>2780</v>
      </c>
      <c r="G380" s="59" t="s">
        <v>1244</v>
      </c>
      <c r="H380" s="72">
        <v>38440</v>
      </c>
      <c r="I380" s="73">
        <v>2005</v>
      </c>
      <c r="J380" s="45">
        <v>30000</v>
      </c>
      <c r="K380" s="59" t="s">
        <v>26</v>
      </c>
      <c r="L380" s="43" t="s">
        <v>2781</v>
      </c>
      <c r="M380" s="43" t="s">
        <v>1246</v>
      </c>
      <c r="N380" s="43"/>
      <c r="O380" s="58"/>
      <c r="P380" s="58" t="s">
        <v>2782</v>
      </c>
      <c r="Q380" s="58" t="s">
        <v>821</v>
      </c>
      <c r="R380" s="43" t="s">
        <v>2783</v>
      </c>
      <c r="S380" s="43" t="s">
        <v>2784</v>
      </c>
      <c r="T380" s="57" t="s">
        <v>820</v>
      </c>
      <c r="U380" s="58" t="s">
        <v>1250</v>
      </c>
    </row>
    <row r="381" spans="1:21" ht="76.05" customHeight="1" x14ac:dyDescent="0.3">
      <c r="A381" s="47" t="s">
        <v>64</v>
      </c>
      <c r="B381" s="60" t="s">
        <v>65</v>
      </c>
      <c r="C381" s="61" t="s">
        <v>34</v>
      </c>
      <c r="D381" s="47" t="s">
        <v>49</v>
      </c>
      <c r="E381" s="62" t="s">
        <v>18</v>
      </c>
      <c r="F381" s="47" t="s">
        <v>2785</v>
      </c>
      <c r="G381" s="62" t="s">
        <v>1244</v>
      </c>
      <c r="H381" s="74">
        <v>38191</v>
      </c>
      <c r="I381" s="75">
        <v>2004</v>
      </c>
      <c r="J381" s="49">
        <v>30000</v>
      </c>
      <c r="K381" s="62" t="s">
        <v>18</v>
      </c>
      <c r="L381" s="47" t="s">
        <v>2786</v>
      </c>
      <c r="M381" s="47" t="s">
        <v>1246</v>
      </c>
      <c r="N381" s="47"/>
      <c r="O381" s="61"/>
      <c r="P381" s="61" t="s">
        <v>2787</v>
      </c>
      <c r="Q381" s="61"/>
      <c r="R381" s="47" t="s">
        <v>2788</v>
      </c>
      <c r="S381" s="47" t="s">
        <v>2789</v>
      </c>
      <c r="T381" s="60" t="s">
        <v>65</v>
      </c>
      <c r="U381" s="61" t="s">
        <v>1250</v>
      </c>
    </row>
    <row r="382" spans="1:21" ht="76.05" customHeight="1" x14ac:dyDescent="0.3">
      <c r="A382" s="43" t="s">
        <v>64</v>
      </c>
      <c r="B382" s="57" t="s">
        <v>65</v>
      </c>
      <c r="C382" s="58" t="s">
        <v>34</v>
      </c>
      <c r="D382" s="43" t="s">
        <v>49</v>
      </c>
      <c r="E382" s="59" t="s">
        <v>18</v>
      </c>
      <c r="F382" s="43" t="s">
        <v>2790</v>
      </c>
      <c r="G382" s="59" t="s">
        <v>1244</v>
      </c>
      <c r="H382" s="72">
        <v>38370</v>
      </c>
      <c r="I382" s="73">
        <v>2005</v>
      </c>
      <c r="J382" s="45">
        <v>270700</v>
      </c>
      <c r="K382" s="59" t="s">
        <v>18</v>
      </c>
      <c r="L382" s="43" t="s">
        <v>2791</v>
      </c>
      <c r="M382" s="43" t="s">
        <v>1246</v>
      </c>
      <c r="N382" s="43"/>
      <c r="O382" s="58"/>
      <c r="P382" s="58" t="s">
        <v>2792</v>
      </c>
      <c r="Q382" s="58" t="s">
        <v>2793</v>
      </c>
      <c r="R382" s="43" t="s">
        <v>2794</v>
      </c>
      <c r="S382" s="43" t="s">
        <v>2789</v>
      </c>
      <c r="T382" s="57" t="s">
        <v>65</v>
      </c>
      <c r="U382" s="58" t="s">
        <v>1250</v>
      </c>
    </row>
    <row r="383" spans="1:21" ht="76.05" customHeight="1" x14ac:dyDescent="0.3">
      <c r="A383" s="47" t="s">
        <v>64</v>
      </c>
      <c r="B383" s="60" t="s">
        <v>65</v>
      </c>
      <c r="C383" s="61" t="s">
        <v>34</v>
      </c>
      <c r="D383" s="47" t="s">
        <v>49</v>
      </c>
      <c r="E383" s="62" t="s">
        <v>18</v>
      </c>
      <c r="F383" s="47" t="s">
        <v>2795</v>
      </c>
      <c r="G383" s="62" t="s">
        <v>1244</v>
      </c>
      <c r="H383" s="74">
        <v>38370</v>
      </c>
      <c r="I383" s="75">
        <v>2005</v>
      </c>
      <c r="J383" s="49">
        <v>331800</v>
      </c>
      <c r="K383" s="62" t="s">
        <v>18</v>
      </c>
      <c r="L383" s="47" t="s">
        <v>2786</v>
      </c>
      <c r="M383" s="47" t="s">
        <v>1246</v>
      </c>
      <c r="N383" s="47"/>
      <c r="O383" s="61"/>
      <c r="P383" s="61" t="s">
        <v>2796</v>
      </c>
      <c r="Q383" s="61" t="s">
        <v>2797</v>
      </c>
      <c r="R383" s="47" t="s">
        <v>2798</v>
      </c>
      <c r="S383" s="47" t="s">
        <v>2789</v>
      </c>
      <c r="T383" s="60" t="s">
        <v>65</v>
      </c>
      <c r="U383" s="61" t="s">
        <v>1250</v>
      </c>
    </row>
    <row r="384" spans="1:21" ht="76.05" customHeight="1" x14ac:dyDescent="0.3">
      <c r="A384" s="43" t="s">
        <v>64</v>
      </c>
      <c r="B384" s="57" t="s">
        <v>65</v>
      </c>
      <c r="C384" s="58" t="s">
        <v>34</v>
      </c>
      <c r="D384" s="43" t="s">
        <v>49</v>
      </c>
      <c r="E384" s="59" t="s">
        <v>18</v>
      </c>
      <c r="F384" s="43" t="s">
        <v>2799</v>
      </c>
      <c r="G384" s="59" t="s">
        <v>1244</v>
      </c>
      <c r="H384" s="72">
        <v>38954</v>
      </c>
      <c r="I384" s="73">
        <v>2006</v>
      </c>
      <c r="J384" s="45">
        <v>3000</v>
      </c>
      <c r="K384" s="59" t="s">
        <v>18</v>
      </c>
      <c r="L384" s="43" t="s">
        <v>2791</v>
      </c>
      <c r="M384" s="43" t="s">
        <v>1246</v>
      </c>
      <c r="N384" s="43" t="s">
        <v>108</v>
      </c>
      <c r="O384" s="58" t="s">
        <v>628</v>
      </c>
      <c r="P384" s="58" t="s">
        <v>2800</v>
      </c>
      <c r="Q384" s="58" t="s">
        <v>2801</v>
      </c>
      <c r="R384" s="43" t="s">
        <v>2802</v>
      </c>
      <c r="S384" s="43" t="s">
        <v>2789</v>
      </c>
      <c r="T384" s="57" t="s">
        <v>65</v>
      </c>
      <c r="U384" s="58" t="s">
        <v>1250</v>
      </c>
    </row>
    <row r="385" spans="1:21" ht="76.05" customHeight="1" x14ac:dyDescent="0.3">
      <c r="A385" s="47" t="s">
        <v>64</v>
      </c>
      <c r="B385" s="60" t="s">
        <v>65</v>
      </c>
      <c r="C385" s="61" t="s">
        <v>34</v>
      </c>
      <c r="D385" s="47" t="s">
        <v>49</v>
      </c>
      <c r="E385" s="62" t="s">
        <v>18</v>
      </c>
      <c r="F385" s="47" t="s">
        <v>2803</v>
      </c>
      <c r="G385" s="62" t="s">
        <v>1244</v>
      </c>
      <c r="H385" s="74">
        <v>39577</v>
      </c>
      <c r="I385" s="75">
        <v>2008</v>
      </c>
      <c r="J385" s="49">
        <v>20250000</v>
      </c>
      <c r="K385" s="62" t="s">
        <v>18</v>
      </c>
      <c r="L385" s="47" t="s">
        <v>2791</v>
      </c>
      <c r="M385" s="47" t="s">
        <v>1246</v>
      </c>
      <c r="N385" s="47" t="s">
        <v>108</v>
      </c>
      <c r="O385" s="61" t="s">
        <v>321</v>
      </c>
      <c r="P385" s="61" t="s">
        <v>2804</v>
      </c>
      <c r="Q385" s="61" t="s">
        <v>2805</v>
      </c>
      <c r="R385" s="47" t="s">
        <v>2806</v>
      </c>
      <c r="S385" s="47" t="s">
        <v>2789</v>
      </c>
      <c r="T385" s="60" t="s">
        <v>65</v>
      </c>
      <c r="U385" s="61" t="s">
        <v>1250</v>
      </c>
    </row>
    <row r="386" spans="1:21" ht="76.05" customHeight="1" x14ac:dyDescent="0.3">
      <c r="A386" s="43" t="s">
        <v>64</v>
      </c>
      <c r="B386" s="57" t="s">
        <v>65</v>
      </c>
      <c r="C386" s="58" t="s">
        <v>34</v>
      </c>
      <c r="D386" s="43" t="s">
        <v>49</v>
      </c>
      <c r="E386" s="59" t="s">
        <v>18</v>
      </c>
      <c r="F386" s="43" t="s">
        <v>2807</v>
      </c>
      <c r="G386" s="59" t="s">
        <v>1244</v>
      </c>
      <c r="H386" s="72">
        <v>39577</v>
      </c>
      <c r="I386" s="73">
        <v>2008</v>
      </c>
      <c r="J386" s="45">
        <v>842100</v>
      </c>
      <c r="K386" s="59" t="s">
        <v>18</v>
      </c>
      <c r="L386" s="43" t="s">
        <v>2791</v>
      </c>
      <c r="M386" s="43" t="s">
        <v>1246</v>
      </c>
      <c r="N386" s="43"/>
      <c r="O386" s="58"/>
      <c r="P386" s="58" t="s">
        <v>2808</v>
      </c>
      <c r="Q386" s="58" t="s">
        <v>2809</v>
      </c>
      <c r="R386" s="43" t="s">
        <v>2810</v>
      </c>
      <c r="S386" s="43" t="s">
        <v>2789</v>
      </c>
      <c r="T386" s="57" t="s">
        <v>65</v>
      </c>
      <c r="U386" s="58" t="s">
        <v>1250</v>
      </c>
    </row>
    <row r="387" spans="1:21" ht="76.05" customHeight="1" x14ac:dyDescent="0.3">
      <c r="A387" s="47" t="s">
        <v>64</v>
      </c>
      <c r="B387" s="60" t="s">
        <v>65</v>
      </c>
      <c r="C387" s="61" t="s">
        <v>34</v>
      </c>
      <c r="D387" s="47" t="s">
        <v>49</v>
      </c>
      <c r="E387" s="62" t="s">
        <v>18</v>
      </c>
      <c r="F387" s="47" t="s">
        <v>2811</v>
      </c>
      <c r="G387" s="62" t="s">
        <v>1244</v>
      </c>
      <c r="H387" s="74">
        <v>39577</v>
      </c>
      <c r="I387" s="75">
        <v>2008</v>
      </c>
      <c r="J387" s="49">
        <v>4545000</v>
      </c>
      <c r="K387" s="62" t="s">
        <v>18</v>
      </c>
      <c r="L387" s="47" t="s">
        <v>2791</v>
      </c>
      <c r="M387" s="47" t="s">
        <v>1246</v>
      </c>
      <c r="N387" s="47" t="s">
        <v>108</v>
      </c>
      <c r="O387" s="61" t="s">
        <v>2812</v>
      </c>
      <c r="P387" s="61" t="s">
        <v>2813</v>
      </c>
      <c r="Q387" s="61" t="s">
        <v>2814</v>
      </c>
      <c r="R387" s="47" t="s">
        <v>2815</v>
      </c>
      <c r="S387" s="47" t="s">
        <v>2789</v>
      </c>
      <c r="T387" s="60" t="s">
        <v>65</v>
      </c>
      <c r="U387" s="61" t="s">
        <v>1250</v>
      </c>
    </row>
    <row r="388" spans="1:21" ht="76.05" customHeight="1" x14ac:dyDescent="0.3">
      <c r="A388" s="43" t="s">
        <v>64</v>
      </c>
      <c r="B388" s="57" t="s">
        <v>65</v>
      </c>
      <c r="C388" s="58" t="s">
        <v>34</v>
      </c>
      <c r="D388" s="43" t="s">
        <v>49</v>
      </c>
      <c r="E388" s="59" t="s">
        <v>18</v>
      </c>
      <c r="F388" s="43" t="s">
        <v>2816</v>
      </c>
      <c r="G388" s="59" t="s">
        <v>1244</v>
      </c>
      <c r="H388" s="72">
        <v>39577</v>
      </c>
      <c r="I388" s="73">
        <v>2008</v>
      </c>
      <c r="J388" s="45">
        <v>5000000</v>
      </c>
      <c r="K388" s="59" t="s">
        <v>18</v>
      </c>
      <c r="L388" s="43" t="s">
        <v>2791</v>
      </c>
      <c r="M388" s="43" t="s">
        <v>1246</v>
      </c>
      <c r="N388" s="43"/>
      <c r="O388" s="58"/>
      <c r="P388" s="58" t="s">
        <v>2817</v>
      </c>
      <c r="Q388" s="58" t="s">
        <v>2818</v>
      </c>
      <c r="R388" s="43" t="s">
        <v>2819</v>
      </c>
      <c r="S388" s="43" t="s">
        <v>2789</v>
      </c>
      <c r="T388" s="57" t="s">
        <v>65</v>
      </c>
      <c r="U388" s="58" t="s">
        <v>1250</v>
      </c>
    </row>
    <row r="389" spans="1:21" ht="76.05" customHeight="1" x14ac:dyDescent="0.3">
      <c r="A389" s="47" t="s">
        <v>64</v>
      </c>
      <c r="B389" s="60" t="s">
        <v>65</v>
      </c>
      <c r="C389" s="61" t="s">
        <v>34</v>
      </c>
      <c r="D389" s="47" t="s">
        <v>49</v>
      </c>
      <c r="E389" s="62" t="s">
        <v>18</v>
      </c>
      <c r="F389" s="47" t="s">
        <v>2820</v>
      </c>
      <c r="G389" s="62" t="s">
        <v>1244</v>
      </c>
      <c r="H389" s="74">
        <v>39930</v>
      </c>
      <c r="I389" s="75">
        <v>2009</v>
      </c>
      <c r="J389" s="49">
        <v>1620000</v>
      </c>
      <c r="K389" s="62" t="s">
        <v>18</v>
      </c>
      <c r="L389" s="47" t="s">
        <v>2786</v>
      </c>
      <c r="M389" s="47" t="s">
        <v>1246</v>
      </c>
      <c r="N389" s="47" t="s">
        <v>108</v>
      </c>
      <c r="O389" s="61" t="s">
        <v>1469</v>
      </c>
      <c r="P389" s="61" t="s">
        <v>2821</v>
      </c>
      <c r="Q389" s="61" t="s">
        <v>2822</v>
      </c>
      <c r="R389" s="47" t="s">
        <v>2823</v>
      </c>
      <c r="S389" s="47" t="s">
        <v>2789</v>
      </c>
      <c r="T389" s="60" t="s">
        <v>65</v>
      </c>
      <c r="U389" s="61" t="s">
        <v>1250</v>
      </c>
    </row>
    <row r="390" spans="1:21" ht="76.05" customHeight="1" x14ac:dyDescent="0.3">
      <c r="A390" s="43" t="s">
        <v>64</v>
      </c>
      <c r="B390" s="57" t="s">
        <v>65</v>
      </c>
      <c r="C390" s="58" t="s">
        <v>34</v>
      </c>
      <c r="D390" s="43" t="s">
        <v>49</v>
      </c>
      <c r="E390" s="59" t="s">
        <v>18</v>
      </c>
      <c r="F390" s="43" t="s">
        <v>2824</v>
      </c>
      <c r="G390" s="59" t="s">
        <v>1244</v>
      </c>
      <c r="H390" s="72">
        <v>39930</v>
      </c>
      <c r="I390" s="73">
        <v>2009</v>
      </c>
      <c r="J390" s="45">
        <v>1359825</v>
      </c>
      <c r="K390" s="59" t="s">
        <v>18</v>
      </c>
      <c r="L390" s="43" t="s">
        <v>2786</v>
      </c>
      <c r="M390" s="43" t="s">
        <v>1246</v>
      </c>
      <c r="N390" s="43" t="s">
        <v>581</v>
      </c>
      <c r="O390" s="58" t="s">
        <v>582</v>
      </c>
      <c r="P390" s="58" t="s">
        <v>2825</v>
      </c>
      <c r="Q390" s="58" t="s">
        <v>2826</v>
      </c>
      <c r="R390" s="43" t="s">
        <v>2827</v>
      </c>
      <c r="S390" s="43" t="s">
        <v>2789</v>
      </c>
      <c r="T390" s="57" t="s">
        <v>65</v>
      </c>
      <c r="U390" s="58" t="s">
        <v>1250</v>
      </c>
    </row>
    <row r="391" spans="1:21" ht="76.05" customHeight="1" x14ac:dyDescent="0.3">
      <c r="A391" s="47" t="s">
        <v>64</v>
      </c>
      <c r="B391" s="60" t="s">
        <v>65</v>
      </c>
      <c r="C391" s="61" t="s">
        <v>34</v>
      </c>
      <c r="D391" s="47" t="s">
        <v>49</v>
      </c>
      <c r="E391" s="62" t="s">
        <v>18</v>
      </c>
      <c r="F391" s="47" t="s">
        <v>2828</v>
      </c>
      <c r="G391" s="62" t="s">
        <v>1244</v>
      </c>
      <c r="H391" s="74">
        <v>39930</v>
      </c>
      <c r="I391" s="75">
        <v>2009</v>
      </c>
      <c r="J391" s="49">
        <v>17598250</v>
      </c>
      <c r="K391" s="62" t="s">
        <v>18</v>
      </c>
      <c r="L391" s="47" t="s">
        <v>2786</v>
      </c>
      <c r="M391" s="47" t="s">
        <v>1246</v>
      </c>
      <c r="N391" s="47" t="s">
        <v>108</v>
      </c>
      <c r="O391" s="61" t="s">
        <v>552</v>
      </c>
      <c r="P391" s="61" t="s">
        <v>2829</v>
      </c>
      <c r="Q391" s="61" t="s">
        <v>2830</v>
      </c>
      <c r="R391" s="47" t="s">
        <v>2831</v>
      </c>
      <c r="S391" s="47" t="s">
        <v>2789</v>
      </c>
      <c r="T391" s="60" t="s">
        <v>65</v>
      </c>
      <c r="U391" s="61" t="s">
        <v>1250</v>
      </c>
    </row>
    <row r="392" spans="1:21" ht="76.05" customHeight="1" x14ac:dyDescent="0.3">
      <c r="A392" s="43" t="s">
        <v>64</v>
      </c>
      <c r="B392" s="57" t="s">
        <v>65</v>
      </c>
      <c r="C392" s="58" t="s">
        <v>34</v>
      </c>
      <c r="D392" s="43" t="s">
        <v>49</v>
      </c>
      <c r="E392" s="59" t="s">
        <v>18</v>
      </c>
      <c r="F392" s="43" t="s">
        <v>2832</v>
      </c>
      <c r="G392" s="59" t="s">
        <v>1244</v>
      </c>
      <c r="H392" s="72">
        <v>39966</v>
      </c>
      <c r="I392" s="73">
        <v>2009</v>
      </c>
      <c r="J392" s="45">
        <v>15000</v>
      </c>
      <c r="K392" s="59" t="s">
        <v>18</v>
      </c>
      <c r="L392" s="43" t="s">
        <v>2791</v>
      </c>
      <c r="M392" s="43" t="s">
        <v>1246</v>
      </c>
      <c r="N392" s="43" t="s">
        <v>581</v>
      </c>
      <c r="O392" s="58" t="s">
        <v>2833</v>
      </c>
      <c r="P392" s="58" t="s">
        <v>2834</v>
      </c>
      <c r="Q392" s="58" t="s">
        <v>2835</v>
      </c>
      <c r="R392" s="43" t="s">
        <v>2836</v>
      </c>
      <c r="S392" s="43" t="s">
        <v>2789</v>
      </c>
      <c r="T392" s="57" t="s">
        <v>65</v>
      </c>
      <c r="U392" s="58" t="s">
        <v>1250</v>
      </c>
    </row>
    <row r="393" spans="1:21" ht="76.05" customHeight="1" x14ac:dyDescent="0.3">
      <c r="A393" s="47" t="s">
        <v>64</v>
      </c>
      <c r="B393" s="60" t="s">
        <v>65</v>
      </c>
      <c r="C393" s="61" t="s">
        <v>34</v>
      </c>
      <c r="D393" s="47" t="s">
        <v>49</v>
      </c>
      <c r="E393" s="62" t="s">
        <v>18</v>
      </c>
      <c r="F393" s="47" t="s">
        <v>2837</v>
      </c>
      <c r="G393" s="62" t="s">
        <v>1244</v>
      </c>
      <c r="H393" s="74">
        <v>39966</v>
      </c>
      <c r="I393" s="75">
        <v>2009</v>
      </c>
      <c r="J393" s="49">
        <v>10000</v>
      </c>
      <c r="K393" s="62" t="s">
        <v>18</v>
      </c>
      <c r="L393" s="47" t="s">
        <v>2791</v>
      </c>
      <c r="M393" s="47" t="s">
        <v>1246</v>
      </c>
      <c r="N393" s="47" t="s">
        <v>108</v>
      </c>
      <c r="O393" s="61" t="s">
        <v>1469</v>
      </c>
      <c r="P393" s="61" t="s">
        <v>2838</v>
      </c>
      <c r="Q393" s="61" t="s">
        <v>2839</v>
      </c>
      <c r="R393" s="47" t="s">
        <v>2840</v>
      </c>
      <c r="S393" s="47" t="s">
        <v>2789</v>
      </c>
      <c r="T393" s="60" t="s">
        <v>65</v>
      </c>
      <c r="U393" s="61" t="s">
        <v>1250</v>
      </c>
    </row>
    <row r="394" spans="1:21" ht="76.05" customHeight="1" x14ac:dyDescent="0.3">
      <c r="A394" s="43" t="s">
        <v>64</v>
      </c>
      <c r="B394" s="57" t="s">
        <v>65</v>
      </c>
      <c r="C394" s="58" t="s">
        <v>34</v>
      </c>
      <c r="D394" s="43" t="s">
        <v>49</v>
      </c>
      <c r="E394" s="59" t="s">
        <v>18</v>
      </c>
      <c r="F394" s="43" t="s">
        <v>2841</v>
      </c>
      <c r="G394" s="59" t="s">
        <v>1244</v>
      </c>
      <c r="H394" s="72">
        <v>39966</v>
      </c>
      <c r="I394" s="73">
        <v>2009</v>
      </c>
      <c r="J394" s="45">
        <v>20000</v>
      </c>
      <c r="K394" s="59" t="s">
        <v>18</v>
      </c>
      <c r="L394" s="43" t="s">
        <v>2786</v>
      </c>
      <c r="M394" s="43" t="s">
        <v>1246</v>
      </c>
      <c r="N394" s="43" t="s">
        <v>581</v>
      </c>
      <c r="O394" s="58" t="s">
        <v>2833</v>
      </c>
      <c r="P394" s="58" t="s">
        <v>2842</v>
      </c>
      <c r="Q394" s="58" t="s">
        <v>2843</v>
      </c>
      <c r="R394" s="43" t="s">
        <v>2844</v>
      </c>
      <c r="S394" s="43" t="s">
        <v>2789</v>
      </c>
      <c r="T394" s="57" t="s">
        <v>65</v>
      </c>
      <c r="U394" s="58" t="s">
        <v>1250</v>
      </c>
    </row>
    <row r="395" spans="1:21" ht="76.05" customHeight="1" x14ac:dyDescent="0.3">
      <c r="A395" s="47" t="s">
        <v>64</v>
      </c>
      <c r="B395" s="60" t="s">
        <v>65</v>
      </c>
      <c r="C395" s="61" t="s">
        <v>34</v>
      </c>
      <c r="D395" s="47" t="s">
        <v>49</v>
      </c>
      <c r="E395" s="62" t="s">
        <v>18</v>
      </c>
      <c r="F395" s="47" t="s">
        <v>2845</v>
      </c>
      <c r="G395" s="62" t="s">
        <v>1244</v>
      </c>
      <c r="H395" s="74">
        <v>39966</v>
      </c>
      <c r="I395" s="75">
        <v>2009</v>
      </c>
      <c r="J395" s="49">
        <v>10000</v>
      </c>
      <c r="K395" s="62" t="s">
        <v>18</v>
      </c>
      <c r="L395" s="47" t="s">
        <v>2786</v>
      </c>
      <c r="M395" s="47" t="s">
        <v>1246</v>
      </c>
      <c r="N395" s="47" t="s">
        <v>108</v>
      </c>
      <c r="O395" s="61" t="s">
        <v>1469</v>
      </c>
      <c r="P395" s="61" t="s">
        <v>2846</v>
      </c>
      <c r="Q395" s="61" t="s">
        <v>2847</v>
      </c>
      <c r="R395" s="47" t="s">
        <v>2848</v>
      </c>
      <c r="S395" s="47" t="s">
        <v>2789</v>
      </c>
      <c r="T395" s="60" t="s">
        <v>65</v>
      </c>
      <c r="U395" s="61" t="s">
        <v>1250</v>
      </c>
    </row>
    <row r="396" spans="1:21" ht="76.05" customHeight="1" x14ac:dyDescent="0.3">
      <c r="A396" s="43" t="s">
        <v>64</v>
      </c>
      <c r="B396" s="57" t="s">
        <v>65</v>
      </c>
      <c r="C396" s="58" t="s">
        <v>34</v>
      </c>
      <c r="D396" s="43" t="s">
        <v>49</v>
      </c>
      <c r="E396" s="59" t="s">
        <v>18</v>
      </c>
      <c r="F396" s="43" t="s">
        <v>2849</v>
      </c>
      <c r="G396" s="59" t="s">
        <v>1244</v>
      </c>
      <c r="H396" s="72">
        <v>39966</v>
      </c>
      <c r="I396" s="73">
        <v>2009</v>
      </c>
      <c r="J396" s="45">
        <v>500000</v>
      </c>
      <c r="K396" s="59" t="s">
        <v>18</v>
      </c>
      <c r="L396" s="43" t="s">
        <v>2791</v>
      </c>
      <c r="M396" s="43" t="s">
        <v>1246</v>
      </c>
      <c r="N396" s="43" t="s">
        <v>390</v>
      </c>
      <c r="O396" s="58" t="s">
        <v>1836</v>
      </c>
      <c r="P396" s="58" t="s">
        <v>2850</v>
      </c>
      <c r="Q396" s="58" t="s">
        <v>2851</v>
      </c>
      <c r="R396" s="43" t="s">
        <v>2852</v>
      </c>
      <c r="S396" s="43" t="s">
        <v>2789</v>
      </c>
      <c r="T396" s="57" t="s">
        <v>65</v>
      </c>
      <c r="U396" s="58" t="s">
        <v>1250</v>
      </c>
    </row>
    <row r="397" spans="1:21" ht="76.05" customHeight="1" x14ac:dyDescent="0.3">
      <c r="A397" s="47" t="s">
        <v>963</v>
      </c>
      <c r="B397" s="60" t="s">
        <v>964</v>
      </c>
      <c r="C397" s="61" t="s">
        <v>42</v>
      </c>
      <c r="D397" s="47" t="s">
        <v>39</v>
      </c>
      <c r="E397" s="62" t="s">
        <v>422</v>
      </c>
      <c r="F397" s="47" t="s">
        <v>2853</v>
      </c>
      <c r="G397" s="62" t="s">
        <v>1244</v>
      </c>
      <c r="H397" s="74">
        <v>38674</v>
      </c>
      <c r="I397" s="75">
        <v>2005</v>
      </c>
      <c r="J397" s="49">
        <v>5000</v>
      </c>
      <c r="K397" s="62" t="s">
        <v>422</v>
      </c>
      <c r="L397" s="47" t="s">
        <v>1348</v>
      </c>
      <c r="M397" s="47" t="s">
        <v>1246</v>
      </c>
      <c r="N397" s="47"/>
      <c r="O397" s="61"/>
      <c r="P397" s="61" t="s">
        <v>2854</v>
      </c>
      <c r="Q397" s="61" t="s">
        <v>965</v>
      </c>
      <c r="R397" s="47" t="s">
        <v>2855</v>
      </c>
      <c r="S397" s="47" t="s">
        <v>963</v>
      </c>
      <c r="T397" s="60" t="s">
        <v>964</v>
      </c>
      <c r="U397" s="61" t="s">
        <v>1250</v>
      </c>
    </row>
    <row r="398" spans="1:21" ht="76.05" customHeight="1" x14ac:dyDescent="0.3">
      <c r="A398" s="43" t="s">
        <v>718</v>
      </c>
      <c r="B398" s="57" t="s">
        <v>719</v>
      </c>
      <c r="C398" s="58" t="s">
        <v>32</v>
      </c>
      <c r="D398" s="43" t="s">
        <v>31</v>
      </c>
      <c r="E398" s="59" t="s">
        <v>26</v>
      </c>
      <c r="F398" s="43" t="s">
        <v>720</v>
      </c>
      <c r="G398" s="59"/>
      <c r="H398" s="72">
        <v>43930</v>
      </c>
      <c r="I398" s="73">
        <v>2020</v>
      </c>
      <c r="J398" s="45">
        <v>245400</v>
      </c>
      <c r="K398" s="59" t="s">
        <v>26</v>
      </c>
      <c r="L398" s="43" t="s">
        <v>2856</v>
      </c>
      <c r="M398" s="43" t="s">
        <v>1246</v>
      </c>
      <c r="N398" s="43" t="s">
        <v>108</v>
      </c>
      <c r="O398" s="58" t="s">
        <v>217</v>
      </c>
      <c r="P398" s="58" t="s">
        <v>2857</v>
      </c>
      <c r="Q398" s="58" t="s">
        <v>668</v>
      </c>
      <c r="R398" s="43" t="s">
        <v>2858</v>
      </c>
      <c r="S398" s="43" t="s">
        <v>718</v>
      </c>
      <c r="T398" s="57" t="s">
        <v>719</v>
      </c>
      <c r="U398" s="58" t="s">
        <v>1250</v>
      </c>
    </row>
    <row r="399" spans="1:21" ht="76.05" customHeight="1" x14ac:dyDescent="0.3">
      <c r="A399" s="47" t="s">
        <v>318</v>
      </c>
      <c r="B399" s="60" t="s">
        <v>319</v>
      </c>
      <c r="C399" s="61" t="s">
        <v>32</v>
      </c>
      <c r="D399" s="47" t="s">
        <v>47</v>
      </c>
      <c r="E399" s="62" t="s">
        <v>17</v>
      </c>
      <c r="F399" s="47" t="s">
        <v>2859</v>
      </c>
      <c r="G399" s="62" t="s">
        <v>1244</v>
      </c>
      <c r="H399" s="74">
        <v>37959</v>
      </c>
      <c r="I399" s="75">
        <v>2003</v>
      </c>
      <c r="J399" s="49">
        <v>311100</v>
      </c>
      <c r="K399" s="62" t="s">
        <v>17</v>
      </c>
      <c r="L399" s="47" t="s">
        <v>2860</v>
      </c>
      <c r="M399" s="47" t="s">
        <v>1246</v>
      </c>
      <c r="N399" s="47"/>
      <c r="O399" s="61"/>
      <c r="P399" s="61" t="s">
        <v>2861</v>
      </c>
      <c r="Q399" s="61"/>
      <c r="R399" s="47" t="s">
        <v>2862</v>
      </c>
      <c r="S399" s="47" t="s">
        <v>318</v>
      </c>
      <c r="T399" s="60" t="s">
        <v>319</v>
      </c>
      <c r="U399" s="61" t="s">
        <v>1250</v>
      </c>
    </row>
    <row r="400" spans="1:21" ht="76.05" customHeight="1" x14ac:dyDescent="0.3">
      <c r="A400" s="43" t="s">
        <v>318</v>
      </c>
      <c r="B400" s="57" t="s">
        <v>319</v>
      </c>
      <c r="C400" s="58" t="s">
        <v>32</v>
      </c>
      <c r="D400" s="43" t="s">
        <v>47</v>
      </c>
      <c r="E400" s="59" t="s">
        <v>17</v>
      </c>
      <c r="F400" s="43" t="s">
        <v>2863</v>
      </c>
      <c r="G400" s="59" t="s">
        <v>1244</v>
      </c>
      <c r="H400" s="72">
        <v>37959</v>
      </c>
      <c r="I400" s="73">
        <v>2003</v>
      </c>
      <c r="J400" s="45">
        <v>197957.37</v>
      </c>
      <c r="K400" s="59" t="s">
        <v>17</v>
      </c>
      <c r="L400" s="43" t="s">
        <v>2860</v>
      </c>
      <c r="M400" s="43" t="s">
        <v>1246</v>
      </c>
      <c r="N400" s="43"/>
      <c r="O400" s="58"/>
      <c r="P400" s="58" t="s">
        <v>2864</v>
      </c>
      <c r="Q400" s="58" t="s">
        <v>322</v>
      </c>
      <c r="R400" s="43" t="s">
        <v>2865</v>
      </c>
      <c r="S400" s="43" t="s">
        <v>318</v>
      </c>
      <c r="T400" s="57" t="s">
        <v>319</v>
      </c>
      <c r="U400" s="58" t="s">
        <v>1250</v>
      </c>
    </row>
    <row r="401" spans="1:21" ht="76.05" customHeight="1" x14ac:dyDescent="0.3">
      <c r="A401" s="47" t="s">
        <v>318</v>
      </c>
      <c r="B401" s="60" t="s">
        <v>319</v>
      </c>
      <c r="C401" s="61" t="s">
        <v>32</v>
      </c>
      <c r="D401" s="47" t="s">
        <v>47</v>
      </c>
      <c r="E401" s="62" t="s">
        <v>17</v>
      </c>
      <c r="F401" s="47" t="s">
        <v>2866</v>
      </c>
      <c r="G401" s="62" t="s">
        <v>1244</v>
      </c>
      <c r="H401" s="74">
        <v>37959</v>
      </c>
      <c r="I401" s="75">
        <v>2003</v>
      </c>
      <c r="J401" s="49">
        <v>1500</v>
      </c>
      <c r="K401" s="62" t="s">
        <v>17</v>
      </c>
      <c r="L401" s="47" t="s">
        <v>2860</v>
      </c>
      <c r="M401" s="47" t="s">
        <v>1246</v>
      </c>
      <c r="N401" s="47" t="s">
        <v>108</v>
      </c>
      <c r="O401" s="61" t="s">
        <v>321</v>
      </c>
      <c r="P401" s="61" t="s">
        <v>2867</v>
      </c>
      <c r="Q401" s="61"/>
      <c r="R401" s="47" t="s">
        <v>2868</v>
      </c>
      <c r="S401" s="47" t="s">
        <v>318</v>
      </c>
      <c r="T401" s="60" t="s">
        <v>319</v>
      </c>
      <c r="U401" s="61" t="s">
        <v>1250</v>
      </c>
    </row>
    <row r="402" spans="1:21" ht="76.05" customHeight="1" x14ac:dyDescent="0.3">
      <c r="A402" s="43" t="s">
        <v>1112</v>
      </c>
      <c r="B402" s="57" t="s">
        <v>1113</v>
      </c>
      <c r="C402" s="58" t="s">
        <v>36</v>
      </c>
      <c r="D402" s="43" t="s">
        <v>637</v>
      </c>
      <c r="E402" s="59" t="s">
        <v>15</v>
      </c>
      <c r="F402" s="43" t="s">
        <v>1115</v>
      </c>
      <c r="G402" s="59"/>
      <c r="H402" s="72">
        <v>45917</v>
      </c>
      <c r="I402" s="73">
        <v>2025</v>
      </c>
      <c r="J402" s="45">
        <v>1000</v>
      </c>
      <c r="K402" s="59" t="s">
        <v>15</v>
      </c>
      <c r="L402" s="43" t="s">
        <v>1264</v>
      </c>
      <c r="M402" s="43" t="s">
        <v>1246</v>
      </c>
      <c r="N402" s="43" t="s">
        <v>390</v>
      </c>
      <c r="O402" s="58" t="s">
        <v>1097</v>
      </c>
      <c r="P402" s="58" t="s">
        <v>2869</v>
      </c>
      <c r="Q402" s="58" t="s">
        <v>1114</v>
      </c>
      <c r="R402" s="43" t="s">
        <v>2870</v>
      </c>
      <c r="S402" s="43" t="s">
        <v>2871</v>
      </c>
      <c r="T402" s="57" t="s">
        <v>1113</v>
      </c>
      <c r="U402" s="58" t="s">
        <v>1250</v>
      </c>
    </row>
    <row r="403" spans="1:21" ht="76.05" customHeight="1" x14ac:dyDescent="0.3">
      <c r="A403" s="47" t="s">
        <v>1074</v>
      </c>
      <c r="B403" s="60" t="s">
        <v>1075</v>
      </c>
      <c r="C403" s="61" t="s">
        <v>34</v>
      </c>
      <c r="D403" s="47" t="s">
        <v>31</v>
      </c>
      <c r="E403" s="62" t="s">
        <v>20</v>
      </c>
      <c r="F403" s="47" t="s">
        <v>2872</v>
      </c>
      <c r="G403" s="62" t="s">
        <v>1244</v>
      </c>
      <c r="H403" s="74">
        <v>37444</v>
      </c>
      <c r="I403" s="75">
        <v>2002</v>
      </c>
      <c r="J403" s="49">
        <v>1500</v>
      </c>
      <c r="K403" s="62" t="s">
        <v>20</v>
      </c>
      <c r="L403" s="47" t="s">
        <v>2873</v>
      </c>
      <c r="M403" s="47" t="s">
        <v>1246</v>
      </c>
      <c r="N403" s="47" t="s">
        <v>108</v>
      </c>
      <c r="O403" s="61" t="s">
        <v>321</v>
      </c>
      <c r="P403" s="61" t="s">
        <v>2874</v>
      </c>
      <c r="Q403" s="61"/>
      <c r="R403" s="47" t="s">
        <v>2875</v>
      </c>
      <c r="S403" s="47" t="s">
        <v>2876</v>
      </c>
      <c r="T403" s="60" t="s">
        <v>1075</v>
      </c>
      <c r="U403" s="61" t="s">
        <v>1250</v>
      </c>
    </row>
    <row r="404" spans="1:21" ht="76.05" customHeight="1" x14ac:dyDescent="0.3">
      <c r="A404" s="43" t="s">
        <v>380</v>
      </c>
      <c r="B404" s="57" t="s">
        <v>381</v>
      </c>
      <c r="C404" s="58" t="s">
        <v>42</v>
      </c>
      <c r="D404" s="43" t="s">
        <v>33</v>
      </c>
      <c r="E404" s="59" t="s">
        <v>24</v>
      </c>
      <c r="F404" s="43" t="s">
        <v>2877</v>
      </c>
      <c r="G404" s="59" t="s">
        <v>1291</v>
      </c>
      <c r="H404" s="72">
        <v>42065</v>
      </c>
      <c r="I404" s="73">
        <v>2015</v>
      </c>
      <c r="J404" s="45">
        <v>1200</v>
      </c>
      <c r="K404" s="59" t="s">
        <v>24</v>
      </c>
      <c r="L404" s="43" t="s">
        <v>2878</v>
      </c>
      <c r="M404" s="43" t="s">
        <v>1246</v>
      </c>
      <c r="N404" s="43" t="s">
        <v>134</v>
      </c>
      <c r="O404" s="58" t="s">
        <v>383</v>
      </c>
      <c r="P404" s="58" t="s">
        <v>2879</v>
      </c>
      <c r="Q404" s="58" t="s">
        <v>2880</v>
      </c>
      <c r="R404" s="43" t="s">
        <v>2881</v>
      </c>
      <c r="S404" s="43" t="s">
        <v>2882</v>
      </c>
      <c r="T404" s="57" t="s">
        <v>381</v>
      </c>
      <c r="U404" s="58" t="s">
        <v>1250</v>
      </c>
    </row>
    <row r="405" spans="1:21" ht="76.05" customHeight="1" x14ac:dyDescent="0.3">
      <c r="A405" s="47" t="s">
        <v>380</v>
      </c>
      <c r="B405" s="60" t="s">
        <v>381</v>
      </c>
      <c r="C405" s="61" t="s">
        <v>42</v>
      </c>
      <c r="D405" s="47" t="s">
        <v>33</v>
      </c>
      <c r="E405" s="62" t="s">
        <v>24</v>
      </c>
      <c r="F405" s="47" t="s">
        <v>2883</v>
      </c>
      <c r="G405" s="62" t="s">
        <v>1291</v>
      </c>
      <c r="H405" s="74">
        <v>42475</v>
      </c>
      <c r="I405" s="75">
        <v>2016</v>
      </c>
      <c r="J405" s="49">
        <v>10500</v>
      </c>
      <c r="K405" s="62" t="s">
        <v>24</v>
      </c>
      <c r="L405" s="47" t="s">
        <v>2878</v>
      </c>
      <c r="M405" s="47" t="s">
        <v>1246</v>
      </c>
      <c r="N405" s="47" t="s">
        <v>134</v>
      </c>
      <c r="O405" s="61" t="s">
        <v>383</v>
      </c>
      <c r="P405" s="61" t="s">
        <v>2884</v>
      </c>
      <c r="Q405" s="61" t="s">
        <v>2655</v>
      </c>
      <c r="R405" s="47" t="s">
        <v>2885</v>
      </c>
      <c r="S405" s="47" t="s">
        <v>2882</v>
      </c>
      <c r="T405" s="60" t="s">
        <v>381</v>
      </c>
      <c r="U405" s="61" t="s">
        <v>1250</v>
      </c>
    </row>
    <row r="406" spans="1:21" ht="76.05" customHeight="1" x14ac:dyDescent="0.3">
      <c r="A406" s="43" t="s">
        <v>380</v>
      </c>
      <c r="B406" s="57" t="s">
        <v>381</v>
      </c>
      <c r="C406" s="58" t="s">
        <v>42</v>
      </c>
      <c r="D406" s="43" t="s">
        <v>33</v>
      </c>
      <c r="E406" s="59" t="s">
        <v>24</v>
      </c>
      <c r="F406" s="43" t="s">
        <v>2886</v>
      </c>
      <c r="G406" s="59" t="s">
        <v>1291</v>
      </c>
      <c r="H406" s="72">
        <v>42592</v>
      </c>
      <c r="I406" s="73">
        <v>2016</v>
      </c>
      <c r="J406" s="45">
        <v>5000</v>
      </c>
      <c r="K406" s="59" t="s">
        <v>24</v>
      </c>
      <c r="L406" s="43" t="s">
        <v>2878</v>
      </c>
      <c r="M406" s="43" t="s">
        <v>1246</v>
      </c>
      <c r="N406" s="43" t="s">
        <v>134</v>
      </c>
      <c r="O406" s="58" t="s">
        <v>383</v>
      </c>
      <c r="P406" s="58" t="s">
        <v>2887</v>
      </c>
      <c r="Q406" s="58" t="s">
        <v>2888</v>
      </c>
      <c r="R406" s="43" t="s">
        <v>2889</v>
      </c>
      <c r="S406" s="43" t="s">
        <v>2882</v>
      </c>
      <c r="T406" s="57" t="s">
        <v>381</v>
      </c>
      <c r="U406" s="58" t="s">
        <v>1250</v>
      </c>
    </row>
    <row r="407" spans="1:21" ht="76.05" customHeight="1" x14ac:dyDescent="0.3">
      <c r="A407" s="47" t="s">
        <v>1116</v>
      </c>
      <c r="B407" s="60" t="s">
        <v>1117</v>
      </c>
      <c r="C407" s="61" t="s">
        <v>34</v>
      </c>
      <c r="D407" s="47" t="s">
        <v>41</v>
      </c>
      <c r="E407" s="62" t="s">
        <v>213</v>
      </c>
      <c r="F407" s="47" t="s">
        <v>2890</v>
      </c>
      <c r="G407" s="62" t="s">
        <v>1244</v>
      </c>
      <c r="H407" s="74">
        <v>40449</v>
      </c>
      <c r="I407" s="75">
        <v>2010</v>
      </c>
      <c r="J407" s="49">
        <v>1000</v>
      </c>
      <c r="K407" s="62" t="s">
        <v>213</v>
      </c>
      <c r="L407" s="47" t="s">
        <v>2891</v>
      </c>
      <c r="M407" s="47" t="s">
        <v>1246</v>
      </c>
      <c r="N407" s="47" t="s">
        <v>143</v>
      </c>
      <c r="O407" s="61" t="s">
        <v>1118</v>
      </c>
      <c r="P407" s="61" t="s">
        <v>2892</v>
      </c>
      <c r="Q407" s="61" t="s">
        <v>1119</v>
      </c>
      <c r="R407" s="47" t="s">
        <v>2893</v>
      </c>
      <c r="S407" s="47" t="s">
        <v>2894</v>
      </c>
      <c r="T407" s="60" t="s">
        <v>1117</v>
      </c>
      <c r="U407" s="61" t="s">
        <v>1250</v>
      </c>
    </row>
    <row r="408" spans="1:21" ht="76.05" customHeight="1" x14ac:dyDescent="0.3">
      <c r="A408" s="43" t="s">
        <v>888</v>
      </c>
      <c r="B408" s="57" t="s">
        <v>889</v>
      </c>
      <c r="C408" s="58" t="s">
        <v>36</v>
      </c>
      <c r="D408" s="43" t="s">
        <v>45</v>
      </c>
      <c r="E408" s="59" t="s">
        <v>18</v>
      </c>
      <c r="F408" s="43" t="s">
        <v>2895</v>
      </c>
      <c r="G408" s="59" t="s">
        <v>1291</v>
      </c>
      <c r="H408" s="72">
        <v>43476</v>
      </c>
      <c r="I408" s="73">
        <v>2019</v>
      </c>
      <c r="J408" s="45">
        <v>11000</v>
      </c>
      <c r="K408" s="59" t="s">
        <v>18</v>
      </c>
      <c r="L408" s="43" t="s">
        <v>1395</v>
      </c>
      <c r="M408" s="43" t="s">
        <v>1246</v>
      </c>
      <c r="N408" s="43" t="s">
        <v>108</v>
      </c>
      <c r="O408" s="58" t="s">
        <v>217</v>
      </c>
      <c r="P408" s="58" t="s">
        <v>2896</v>
      </c>
      <c r="Q408" s="58" t="s">
        <v>890</v>
      </c>
      <c r="R408" s="43" t="s">
        <v>2897</v>
      </c>
      <c r="S408" s="43" t="s">
        <v>888</v>
      </c>
      <c r="T408" s="57" t="s">
        <v>889</v>
      </c>
      <c r="U408" s="58" t="s">
        <v>1250</v>
      </c>
    </row>
    <row r="409" spans="1:21" ht="76.05" customHeight="1" x14ac:dyDescent="0.3">
      <c r="A409" s="47" t="s">
        <v>858</v>
      </c>
      <c r="B409" s="60" t="s">
        <v>859</v>
      </c>
      <c r="C409" s="61" t="s">
        <v>36</v>
      </c>
      <c r="D409" s="47" t="s">
        <v>31</v>
      </c>
      <c r="E409" s="62" t="s">
        <v>26</v>
      </c>
      <c r="F409" s="47" t="s">
        <v>2898</v>
      </c>
      <c r="G409" s="62" t="s">
        <v>1244</v>
      </c>
      <c r="H409" s="74">
        <v>40116</v>
      </c>
      <c r="I409" s="75">
        <v>2009</v>
      </c>
      <c r="J409" s="49">
        <v>20000</v>
      </c>
      <c r="K409" s="62" t="s">
        <v>26</v>
      </c>
      <c r="L409" s="47" t="s">
        <v>2899</v>
      </c>
      <c r="M409" s="47" t="s">
        <v>1246</v>
      </c>
      <c r="N409" s="47" t="s">
        <v>581</v>
      </c>
      <c r="O409" s="61" t="s">
        <v>582</v>
      </c>
      <c r="P409" s="61" t="s">
        <v>2900</v>
      </c>
      <c r="Q409" s="61" t="s">
        <v>861</v>
      </c>
      <c r="R409" s="47" t="s">
        <v>2901</v>
      </c>
      <c r="S409" s="47" t="s">
        <v>858</v>
      </c>
      <c r="T409" s="60" t="s">
        <v>859</v>
      </c>
      <c r="U409" s="61" t="s">
        <v>1250</v>
      </c>
    </row>
    <row r="410" spans="1:21" ht="76.05" customHeight="1" x14ac:dyDescent="0.3">
      <c r="A410" s="43" t="s">
        <v>1221</v>
      </c>
      <c r="B410" s="57" t="s">
        <v>1222</v>
      </c>
      <c r="C410" s="58" t="s">
        <v>32</v>
      </c>
      <c r="D410" s="43" t="s">
        <v>33</v>
      </c>
      <c r="E410" s="59" t="s">
        <v>171</v>
      </c>
      <c r="F410" s="43" t="s">
        <v>2902</v>
      </c>
      <c r="G410" s="59" t="s">
        <v>1244</v>
      </c>
      <c r="H410" s="72">
        <v>40472</v>
      </c>
      <c r="I410" s="73">
        <v>2010</v>
      </c>
      <c r="J410" s="45"/>
      <c r="K410" s="59" t="s">
        <v>171</v>
      </c>
      <c r="L410" s="43" t="s">
        <v>2903</v>
      </c>
      <c r="M410" s="43" t="s">
        <v>1666</v>
      </c>
      <c r="N410" s="43" t="s">
        <v>581</v>
      </c>
      <c r="O410" s="58" t="s">
        <v>825</v>
      </c>
      <c r="P410" s="58" t="s">
        <v>2904</v>
      </c>
      <c r="Q410" s="58" t="s">
        <v>1223</v>
      </c>
      <c r="R410" s="43" t="s">
        <v>2905</v>
      </c>
      <c r="S410" s="43" t="s">
        <v>1221</v>
      </c>
      <c r="T410" s="57" t="s">
        <v>1222</v>
      </c>
      <c r="U410" s="58" t="s">
        <v>1250</v>
      </c>
    </row>
    <row r="411" spans="1:21" ht="76.05" customHeight="1" x14ac:dyDescent="0.3">
      <c r="A411" s="47" t="s">
        <v>787</v>
      </c>
      <c r="B411" s="60" t="s">
        <v>788</v>
      </c>
      <c r="C411" s="61" t="s">
        <v>34</v>
      </c>
      <c r="D411" s="47" t="s">
        <v>31</v>
      </c>
      <c r="E411" s="62" t="s">
        <v>557</v>
      </c>
      <c r="F411" s="47" t="s">
        <v>790</v>
      </c>
      <c r="G411" s="62"/>
      <c r="H411" s="74">
        <v>45434</v>
      </c>
      <c r="I411" s="75">
        <v>2024</v>
      </c>
      <c r="J411" s="49">
        <v>91000</v>
      </c>
      <c r="K411" s="62" t="s">
        <v>557</v>
      </c>
      <c r="L411" s="47" t="s">
        <v>2906</v>
      </c>
      <c r="M411" s="47" t="s">
        <v>2171</v>
      </c>
      <c r="N411" s="47" t="s">
        <v>404</v>
      </c>
      <c r="O411" s="61"/>
      <c r="P411" s="61" t="s">
        <v>2907</v>
      </c>
      <c r="Q411" s="61" t="s">
        <v>789</v>
      </c>
      <c r="R411" s="47" t="s">
        <v>2908</v>
      </c>
      <c r="S411" s="47" t="s">
        <v>2909</v>
      </c>
      <c r="T411" s="60" t="s">
        <v>788</v>
      </c>
      <c r="U411" s="61" t="s">
        <v>1434</v>
      </c>
    </row>
    <row r="412" spans="1:21" ht="76.05" customHeight="1" x14ac:dyDescent="0.3">
      <c r="A412" s="43" t="s">
        <v>533</v>
      </c>
      <c r="B412" s="57" t="s">
        <v>534</v>
      </c>
      <c r="C412" s="58" t="s">
        <v>32</v>
      </c>
      <c r="D412" s="43" t="s">
        <v>535</v>
      </c>
      <c r="E412" s="59" t="s">
        <v>415</v>
      </c>
      <c r="F412" s="43" t="s">
        <v>2910</v>
      </c>
      <c r="G412" s="59" t="s">
        <v>1244</v>
      </c>
      <c r="H412" s="72">
        <v>40560</v>
      </c>
      <c r="I412" s="73">
        <v>2011</v>
      </c>
      <c r="J412" s="45">
        <v>42000</v>
      </c>
      <c r="K412" s="59" t="s">
        <v>415</v>
      </c>
      <c r="L412" s="43" t="s">
        <v>2911</v>
      </c>
      <c r="M412" s="43" t="s">
        <v>1246</v>
      </c>
      <c r="N412" s="43" t="s">
        <v>134</v>
      </c>
      <c r="O412" s="58" t="s">
        <v>1166</v>
      </c>
      <c r="P412" s="58" t="s">
        <v>2912</v>
      </c>
      <c r="Q412" s="58" t="s">
        <v>2913</v>
      </c>
      <c r="R412" s="43" t="s">
        <v>2914</v>
      </c>
      <c r="S412" s="43" t="s">
        <v>533</v>
      </c>
      <c r="T412" s="57" t="s">
        <v>534</v>
      </c>
      <c r="U412" s="58" t="s">
        <v>1250</v>
      </c>
    </row>
    <row r="413" spans="1:21" ht="76.05" customHeight="1" x14ac:dyDescent="0.3">
      <c r="A413" s="47" t="s">
        <v>533</v>
      </c>
      <c r="B413" s="60" t="s">
        <v>534</v>
      </c>
      <c r="C413" s="61" t="s">
        <v>32</v>
      </c>
      <c r="D413" s="47" t="s">
        <v>535</v>
      </c>
      <c r="E413" s="62" t="s">
        <v>415</v>
      </c>
      <c r="F413" s="47" t="s">
        <v>2915</v>
      </c>
      <c r="G413" s="62" t="s">
        <v>1291</v>
      </c>
      <c r="H413" s="74">
        <v>43146</v>
      </c>
      <c r="I413" s="75">
        <v>2018</v>
      </c>
      <c r="J413" s="49">
        <v>10500</v>
      </c>
      <c r="K413" s="62" t="s">
        <v>415</v>
      </c>
      <c r="L413" s="47" t="s">
        <v>2911</v>
      </c>
      <c r="M413" s="47" t="s">
        <v>1246</v>
      </c>
      <c r="N413" s="47" t="s">
        <v>134</v>
      </c>
      <c r="O413" s="61" t="s">
        <v>383</v>
      </c>
      <c r="P413" s="61" t="s">
        <v>2916</v>
      </c>
      <c r="Q413" s="61" t="s">
        <v>2917</v>
      </c>
      <c r="R413" s="47" t="s">
        <v>2918</v>
      </c>
      <c r="S413" s="47" t="s">
        <v>533</v>
      </c>
      <c r="T413" s="60" t="s">
        <v>534</v>
      </c>
      <c r="U413" s="61" t="s">
        <v>1250</v>
      </c>
    </row>
    <row r="414" spans="1:21" ht="76.05" customHeight="1" x14ac:dyDescent="0.3">
      <c r="A414" s="43" t="s">
        <v>130</v>
      </c>
      <c r="B414" s="57" t="s">
        <v>131</v>
      </c>
      <c r="C414" s="58" t="s">
        <v>34</v>
      </c>
      <c r="D414" s="43" t="s">
        <v>33</v>
      </c>
      <c r="E414" s="59" t="s">
        <v>132</v>
      </c>
      <c r="F414" s="43" t="s">
        <v>2919</v>
      </c>
      <c r="G414" s="59" t="s">
        <v>1272</v>
      </c>
      <c r="H414" s="72">
        <v>37588</v>
      </c>
      <c r="I414" s="73">
        <v>2002</v>
      </c>
      <c r="J414" s="45">
        <v>34000</v>
      </c>
      <c r="K414" s="59" t="s">
        <v>132</v>
      </c>
      <c r="L414" s="43" t="s">
        <v>2920</v>
      </c>
      <c r="M414" s="43" t="s">
        <v>1246</v>
      </c>
      <c r="N414" s="43"/>
      <c r="O414" s="58"/>
      <c r="P414" s="58" t="s">
        <v>2921</v>
      </c>
      <c r="Q414" s="58" t="s">
        <v>2922</v>
      </c>
      <c r="R414" s="43" t="s">
        <v>2923</v>
      </c>
      <c r="S414" s="43" t="s">
        <v>130</v>
      </c>
      <c r="T414" s="57" t="s">
        <v>131</v>
      </c>
      <c r="U414" s="58" t="s">
        <v>1250</v>
      </c>
    </row>
    <row r="415" spans="1:21" ht="76.05" customHeight="1" x14ac:dyDescent="0.3">
      <c r="A415" s="47" t="s">
        <v>130</v>
      </c>
      <c r="B415" s="60" t="s">
        <v>131</v>
      </c>
      <c r="C415" s="61" t="s">
        <v>34</v>
      </c>
      <c r="D415" s="47" t="s">
        <v>33</v>
      </c>
      <c r="E415" s="62" t="s">
        <v>132</v>
      </c>
      <c r="F415" s="47" t="s">
        <v>2924</v>
      </c>
      <c r="G415" s="62" t="s">
        <v>1244</v>
      </c>
      <c r="H415" s="74">
        <v>37650</v>
      </c>
      <c r="I415" s="75">
        <v>2003</v>
      </c>
      <c r="J415" s="49">
        <v>7000</v>
      </c>
      <c r="K415" s="62" t="s">
        <v>132</v>
      </c>
      <c r="L415" s="47" t="s">
        <v>2920</v>
      </c>
      <c r="M415" s="47" t="s">
        <v>1246</v>
      </c>
      <c r="N415" s="47"/>
      <c r="O415" s="61"/>
      <c r="P415" s="61" t="s">
        <v>2925</v>
      </c>
      <c r="Q415" s="61" t="s">
        <v>2926</v>
      </c>
      <c r="R415" s="47" t="s">
        <v>2927</v>
      </c>
      <c r="S415" s="47" t="s">
        <v>130</v>
      </c>
      <c r="T415" s="60" t="s">
        <v>131</v>
      </c>
      <c r="U415" s="61" t="s">
        <v>1250</v>
      </c>
    </row>
    <row r="416" spans="1:21" ht="76.05" customHeight="1" x14ac:dyDescent="0.3">
      <c r="A416" s="43" t="s">
        <v>130</v>
      </c>
      <c r="B416" s="57" t="s">
        <v>131</v>
      </c>
      <c r="C416" s="58" t="s">
        <v>34</v>
      </c>
      <c r="D416" s="43" t="s">
        <v>33</v>
      </c>
      <c r="E416" s="59" t="s">
        <v>132</v>
      </c>
      <c r="F416" s="43" t="s">
        <v>2928</v>
      </c>
      <c r="G416" s="59" t="s">
        <v>1244</v>
      </c>
      <c r="H416" s="72">
        <v>37760</v>
      </c>
      <c r="I416" s="73">
        <v>2003</v>
      </c>
      <c r="J416" s="45">
        <v>49500</v>
      </c>
      <c r="K416" s="59" t="s">
        <v>132</v>
      </c>
      <c r="L416" s="43" t="s">
        <v>2920</v>
      </c>
      <c r="M416" s="43" t="s">
        <v>1246</v>
      </c>
      <c r="N416" s="43" t="s">
        <v>134</v>
      </c>
      <c r="O416" s="58" t="s">
        <v>383</v>
      </c>
      <c r="P416" s="58" t="s">
        <v>2929</v>
      </c>
      <c r="Q416" s="58" t="s">
        <v>2930</v>
      </c>
      <c r="R416" s="43" t="s">
        <v>2931</v>
      </c>
      <c r="S416" s="43" t="s">
        <v>130</v>
      </c>
      <c r="T416" s="57" t="s">
        <v>131</v>
      </c>
      <c r="U416" s="58" t="s">
        <v>1250</v>
      </c>
    </row>
    <row r="417" spans="1:21" ht="76.05" customHeight="1" x14ac:dyDescent="0.3">
      <c r="A417" s="47" t="s">
        <v>130</v>
      </c>
      <c r="B417" s="60" t="s">
        <v>131</v>
      </c>
      <c r="C417" s="61" t="s">
        <v>34</v>
      </c>
      <c r="D417" s="47" t="s">
        <v>33</v>
      </c>
      <c r="E417" s="62" t="s">
        <v>132</v>
      </c>
      <c r="F417" s="47" t="s">
        <v>2932</v>
      </c>
      <c r="G417" s="62" t="s">
        <v>1244</v>
      </c>
      <c r="H417" s="74">
        <v>37760</v>
      </c>
      <c r="I417" s="75">
        <v>2003</v>
      </c>
      <c r="J417" s="49">
        <v>3600</v>
      </c>
      <c r="K417" s="62" t="s">
        <v>132</v>
      </c>
      <c r="L417" s="47" t="s">
        <v>2920</v>
      </c>
      <c r="M417" s="47" t="s">
        <v>1246</v>
      </c>
      <c r="N417" s="47" t="s">
        <v>134</v>
      </c>
      <c r="O417" s="61" t="s">
        <v>383</v>
      </c>
      <c r="P417" s="61" t="s">
        <v>2933</v>
      </c>
      <c r="Q417" s="61" t="s">
        <v>2934</v>
      </c>
      <c r="R417" s="47" t="s">
        <v>2935</v>
      </c>
      <c r="S417" s="47" t="s">
        <v>130</v>
      </c>
      <c r="T417" s="60" t="s">
        <v>131</v>
      </c>
      <c r="U417" s="61" t="s">
        <v>1250</v>
      </c>
    </row>
    <row r="418" spans="1:21" ht="76.05" customHeight="1" x14ac:dyDescent="0.3">
      <c r="A418" s="43" t="s">
        <v>130</v>
      </c>
      <c r="B418" s="57" t="s">
        <v>131</v>
      </c>
      <c r="C418" s="58" t="s">
        <v>34</v>
      </c>
      <c r="D418" s="43" t="s">
        <v>33</v>
      </c>
      <c r="E418" s="59" t="s">
        <v>132</v>
      </c>
      <c r="F418" s="43" t="s">
        <v>2936</v>
      </c>
      <c r="G418" s="59" t="s">
        <v>1244</v>
      </c>
      <c r="H418" s="72">
        <v>38219</v>
      </c>
      <c r="I418" s="73">
        <v>2004</v>
      </c>
      <c r="J418" s="45">
        <v>144000</v>
      </c>
      <c r="K418" s="59" t="s">
        <v>132</v>
      </c>
      <c r="L418" s="43" t="s">
        <v>2937</v>
      </c>
      <c r="M418" s="43" t="s">
        <v>1246</v>
      </c>
      <c r="N418" s="43" t="s">
        <v>134</v>
      </c>
      <c r="O418" s="58" t="s">
        <v>383</v>
      </c>
      <c r="P418" s="58" t="s">
        <v>2938</v>
      </c>
      <c r="Q418" s="58" t="s">
        <v>2939</v>
      </c>
      <c r="R418" s="43" t="s">
        <v>2940</v>
      </c>
      <c r="S418" s="43" t="s">
        <v>130</v>
      </c>
      <c r="T418" s="57" t="s">
        <v>131</v>
      </c>
      <c r="U418" s="58" t="s">
        <v>1250</v>
      </c>
    </row>
    <row r="419" spans="1:21" ht="76.05" customHeight="1" x14ac:dyDescent="0.3">
      <c r="A419" s="47" t="s">
        <v>130</v>
      </c>
      <c r="B419" s="60" t="s">
        <v>131</v>
      </c>
      <c r="C419" s="61" t="s">
        <v>34</v>
      </c>
      <c r="D419" s="47" t="s">
        <v>33</v>
      </c>
      <c r="E419" s="62" t="s">
        <v>132</v>
      </c>
      <c r="F419" s="47" t="s">
        <v>2941</v>
      </c>
      <c r="G419" s="62" t="s">
        <v>1244</v>
      </c>
      <c r="H419" s="74">
        <v>38544</v>
      </c>
      <c r="I419" s="75">
        <v>2005</v>
      </c>
      <c r="J419" s="49">
        <v>8500</v>
      </c>
      <c r="K419" s="62" t="s">
        <v>132</v>
      </c>
      <c r="L419" s="47" t="s">
        <v>2920</v>
      </c>
      <c r="M419" s="47" t="s">
        <v>1246</v>
      </c>
      <c r="N419" s="47"/>
      <c r="O419" s="61"/>
      <c r="P419" s="61" t="s">
        <v>2942</v>
      </c>
      <c r="Q419" s="61" t="s">
        <v>2943</v>
      </c>
      <c r="R419" s="47" t="s">
        <v>2944</v>
      </c>
      <c r="S419" s="47" t="s">
        <v>130</v>
      </c>
      <c r="T419" s="60" t="s">
        <v>131</v>
      </c>
      <c r="U419" s="61" t="s">
        <v>1250</v>
      </c>
    </row>
    <row r="420" spans="1:21" ht="76.05" customHeight="1" x14ac:dyDescent="0.3">
      <c r="A420" s="43" t="s">
        <v>130</v>
      </c>
      <c r="B420" s="57" t="s">
        <v>131</v>
      </c>
      <c r="C420" s="58" t="s">
        <v>34</v>
      </c>
      <c r="D420" s="43" t="s">
        <v>33</v>
      </c>
      <c r="E420" s="59" t="s">
        <v>132</v>
      </c>
      <c r="F420" s="43" t="s">
        <v>2945</v>
      </c>
      <c r="G420" s="59" t="s">
        <v>1244</v>
      </c>
      <c r="H420" s="72">
        <v>39840</v>
      </c>
      <c r="I420" s="73">
        <v>2009</v>
      </c>
      <c r="J420" s="45">
        <v>11000</v>
      </c>
      <c r="K420" s="59" t="s">
        <v>132</v>
      </c>
      <c r="L420" s="43" t="s">
        <v>2920</v>
      </c>
      <c r="M420" s="43" t="s">
        <v>1246</v>
      </c>
      <c r="N420" s="43" t="s">
        <v>134</v>
      </c>
      <c r="O420" s="58" t="s">
        <v>1049</v>
      </c>
      <c r="P420" s="58" t="s">
        <v>2946</v>
      </c>
      <c r="Q420" s="58" t="s">
        <v>2947</v>
      </c>
      <c r="R420" s="43" t="s">
        <v>2948</v>
      </c>
      <c r="S420" s="43" t="s">
        <v>130</v>
      </c>
      <c r="T420" s="57" t="s">
        <v>131</v>
      </c>
      <c r="U420" s="58" t="s">
        <v>1250</v>
      </c>
    </row>
    <row r="421" spans="1:21" ht="76.05" customHeight="1" x14ac:dyDescent="0.3">
      <c r="A421" s="47" t="s">
        <v>130</v>
      </c>
      <c r="B421" s="60" t="s">
        <v>131</v>
      </c>
      <c r="C421" s="61" t="s">
        <v>34</v>
      </c>
      <c r="D421" s="47" t="s">
        <v>33</v>
      </c>
      <c r="E421" s="62" t="s">
        <v>132</v>
      </c>
      <c r="F421" s="47" t="s">
        <v>2949</v>
      </c>
      <c r="G421" s="62" t="s">
        <v>1244</v>
      </c>
      <c r="H421" s="74">
        <v>39840</v>
      </c>
      <c r="I421" s="75">
        <v>2009</v>
      </c>
      <c r="J421" s="49">
        <v>5500</v>
      </c>
      <c r="K421" s="62" t="s">
        <v>132</v>
      </c>
      <c r="L421" s="47" t="s">
        <v>2920</v>
      </c>
      <c r="M421" s="47" t="s">
        <v>1246</v>
      </c>
      <c r="N421" s="47" t="s">
        <v>134</v>
      </c>
      <c r="O421" s="61" t="s">
        <v>1166</v>
      </c>
      <c r="P421" s="61" t="s">
        <v>2950</v>
      </c>
      <c r="Q421" s="61" t="s">
        <v>2951</v>
      </c>
      <c r="R421" s="47" t="s">
        <v>2952</v>
      </c>
      <c r="S421" s="47" t="s">
        <v>130</v>
      </c>
      <c r="T421" s="60" t="s">
        <v>131</v>
      </c>
      <c r="U421" s="61" t="s">
        <v>1250</v>
      </c>
    </row>
    <row r="422" spans="1:21" ht="76.05" customHeight="1" x14ac:dyDescent="0.3">
      <c r="A422" s="43" t="s">
        <v>779</v>
      </c>
      <c r="B422" s="57" t="s">
        <v>780</v>
      </c>
      <c r="C422" s="58" t="s">
        <v>34</v>
      </c>
      <c r="D422" s="43" t="s">
        <v>35</v>
      </c>
      <c r="E422" s="59" t="s">
        <v>18</v>
      </c>
      <c r="F422" s="43" t="s">
        <v>782</v>
      </c>
      <c r="G422" s="59"/>
      <c r="H422" s="72">
        <v>45553</v>
      </c>
      <c r="I422" s="73">
        <v>2024</v>
      </c>
      <c r="J422" s="45">
        <v>100000</v>
      </c>
      <c r="K422" s="59" t="s">
        <v>18</v>
      </c>
      <c r="L422" s="43" t="s">
        <v>1693</v>
      </c>
      <c r="M422" s="43" t="s">
        <v>1246</v>
      </c>
      <c r="N422" s="43" t="s">
        <v>108</v>
      </c>
      <c r="O422" s="58" t="s">
        <v>217</v>
      </c>
      <c r="P422" s="58" t="s">
        <v>2953</v>
      </c>
      <c r="Q422" s="58" t="s">
        <v>781</v>
      </c>
      <c r="R422" s="43" t="s">
        <v>2954</v>
      </c>
      <c r="S422" s="43" t="s">
        <v>779</v>
      </c>
      <c r="T422" s="57" t="s">
        <v>780</v>
      </c>
      <c r="U422" s="58" t="s">
        <v>1250</v>
      </c>
    </row>
    <row r="423" spans="1:21" ht="76.05" customHeight="1" x14ac:dyDescent="0.3">
      <c r="A423" s="47" t="s">
        <v>740</v>
      </c>
      <c r="B423" s="60" t="s">
        <v>741</v>
      </c>
      <c r="C423" s="61" t="s">
        <v>34</v>
      </c>
      <c r="D423" s="47" t="s">
        <v>31</v>
      </c>
      <c r="E423" s="62" t="s">
        <v>213</v>
      </c>
      <c r="F423" s="47" t="s">
        <v>2955</v>
      </c>
      <c r="G423" s="62" t="s">
        <v>1291</v>
      </c>
      <c r="H423" s="74">
        <v>42664</v>
      </c>
      <c r="I423" s="75">
        <v>2016</v>
      </c>
      <c r="J423" s="49">
        <v>155000</v>
      </c>
      <c r="K423" s="62" t="s">
        <v>213</v>
      </c>
      <c r="L423" s="47" t="s">
        <v>2020</v>
      </c>
      <c r="M423" s="47" t="s">
        <v>1246</v>
      </c>
      <c r="N423" s="47" t="s">
        <v>108</v>
      </c>
      <c r="O423" s="61" t="s">
        <v>217</v>
      </c>
      <c r="P423" s="61" t="s">
        <v>2956</v>
      </c>
      <c r="Q423" s="61" t="s">
        <v>742</v>
      </c>
      <c r="R423" s="47" t="s">
        <v>2957</v>
      </c>
      <c r="S423" s="47" t="s">
        <v>740</v>
      </c>
      <c r="T423" s="60" t="s">
        <v>741</v>
      </c>
      <c r="U423" s="61" t="s">
        <v>1250</v>
      </c>
    </row>
    <row r="424" spans="1:21" ht="76.05" customHeight="1" x14ac:dyDescent="0.3">
      <c r="A424" s="43" t="s">
        <v>967</v>
      </c>
      <c r="B424" s="57" t="s">
        <v>968</v>
      </c>
      <c r="C424" s="58" t="s">
        <v>32</v>
      </c>
      <c r="D424" s="43" t="s">
        <v>33</v>
      </c>
      <c r="E424" s="59" t="s">
        <v>15</v>
      </c>
      <c r="F424" s="43" t="s">
        <v>970</v>
      </c>
      <c r="G424" s="59"/>
      <c r="H424" s="72">
        <v>45918</v>
      </c>
      <c r="I424" s="73">
        <v>2025</v>
      </c>
      <c r="J424" s="45">
        <v>5000</v>
      </c>
      <c r="K424" s="59" t="s">
        <v>15</v>
      </c>
      <c r="L424" s="43" t="s">
        <v>2958</v>
      </c>
      <c r="M424" s="43" t="s">
        <v>1246</v>
      </c>
      <c r="N424" s="43" t="s">
        <v>438</v>
      </c>
      <c r="O424" s="58"/>
      <c r="P424" s="58" t="s">
        <v>2959</v>
      </c>
      <c r="Q424" s="58" t="s">
        <v>969</v>
      </c>
      <c r="R424" s="43" t="s">
        <v>2960</v>
      </c>
      <c r="S424" s="43" t="s">
        <v>967</v>
      </c>
      <c r="T424" s="57" t="s">
        <v>968</v>
      </c>
      <c r="U424" s="58" t="s">
        <v>1434</v>
      </c>
    </row>
    <row r="425" spans="1:21" ht="76.05" customHeight="1" x14ac:dyDescent="0.3">
      <c r="A425" s="47" t="s">
        <v>757</v>
      </c>
      <c r="B425" s="60" t="s">
        <v>758</v>
      </c>
      <c r="C425" s="61" t="s">
        <v>34</v>
      </c>
      <c r="D425" s="47" t="s">
        <v>35</v>
      </c>
      <c r="E425" s="62" t="s">
        <v>17</v>
      </c>
      <c r="F425" s="47" t="s">
        <v>2961</v>
      </c>
      <c r="G425" s="62" t="s">
        <v>1244</v>
      </c>
      <c r="H425" s="74">
        <v>41239</v>
      </c>
      <c r="I425" s="75">
        <v>2012</v>
      </c>
      <c r="J425" s="49">
        <v>123150</v>
      </c>
      <c r="K425" s="62" t="s">
        <v>17</v>
      </c>
      <c r="L425" s="47" t="s">
        <v>2747</v>
      </c>
      <c r="M425" s="47" t="s">
        <v>1246</v>
      </c>
      <c r="N425" s="47" t="s">
        <v>108</v>
      </c>
      <c r="O425" s="61" t="s">
        <v>552</v>
      </c>
      <c r="P425" s="61" t="s">
        <v>2962</v>
      </c>
      <c r="Q425" s="61" t="s">
        <v>759</v>
      </c>
      <c r="R425" s="47" t="s">
        <v>2963</v>
      </c>
      <c r="S425" s="47" t="s">
        <v>757</v>
      </c>
      <c r="T425" s="60" t="s">
        <v>758</v>
      </c>
      <c r="U425" s="61" t="s">
        <v>1250</v>
      </c>
    </row>
    <row r="426" spans="1:21" ht="76.05" customHeight="1" x14ac:dyDescent="0.3">
      <c r="A426" s="43" t="s">
        <v>971</v>
      </c>
      <c r="B426" s="57" t="s">
        <v>972</v>
      </c>
      <c r="C426" s="58" t="s">
        <v>32</v>
      </c>
      <c r="D426" s="43" t="s">
        <v>443</v>
      </c>
      <c r="E426" s="59" t="s">
        <v>557</v>
      </c>
      <c r="F426" s="43" t="s">
        <v>2964</v>
      </c>
      <c r="G426" s="59" t="s">
        <v>1244</v>
      </c>
      <c r="H426" s="72">
        <v>38244</v>
      </c>
      <c r="I426" s="73">
        <v>2004</v>
      </c>
      <c r="J426" s="45">
        <v>5000</v>
      </c>
      <c r="K426" s="59" t="s">
        <v>557</v>
      </c>
      <c r="L426" s="43" t="s">
        <v>2965</v>
      </c>
      <c r="M426" s="43" t="s">
        <v>1246</v>
      </c>
      <c r="N426" s="43"/>
      <c r="O426" s="58"/>
      <c r="P426" s="58" t="s">
        <v>2966</v>
      </c>
      <c r="Q426" s="58"/>
      <c r="R426" s="43" t="s">
        <v>2967</v>
      </c>
      <c r="S426" s="43" t="s">
        <v>971</v>
      </c>
      <c r="T426" s="57" t="s">
        <v>972</v>
      </c>
      <c r="U426" s="58" t="s">
        <v>1250</v>
      </c>
    </row>
    <row r="427" spans="1:21" ht="76.05" customHeight="1" x14ac:dyDescent="0.3">
      <c r="A427" s="47" t="s">
        <v>863</v>
      </c>
      <c r="B427" s="60" t="s">
        <v>864</v>
      </c>
      <c r="C427" s="61" t="s">
        <v>34</v>
      </c>
      <c r="D427" s="47" t="s">
        <v>31</v>
      </c>
      <c r="E427" s="62" t="s">
        <v>422</v>
      </c>
      <c r="F427" s="47" t="s">
        <v>2968</v>
      </c>
      <c r="G427" s="62" t="s">
        <v>1445</v>
      </c>
      <c r="H427" s="74">
        <v>43622</v>
      </c>
      <c r="I427" s="75">
        <v>2019</v>
      </c>
      <c r="J427" s="49">
        <v>20000</v>
      </c>
      <c r="K427" s="62" t="s">
        <v>422</v>
      </c>
      <c r="L427" s="47" t="s">
        <v>2969</v>
      </c>
      <c r="M427" s="47" t="s">
        <v>2970</v>
      </c>
      <c r="N427" s="47" t="s">
        <v>438</v>
      </c>
      <c r="O427" s="61" t="s">
        <v>865</v>
      </c>
      <c r="P427" s="61" t="s">
        <v>2971</v>
      </c>
      <c r="Q427" s="61" t="s">
        <v>866</v>
      </c>
      <c r="R427" s="47" t="s">
        <v>2972</v>
      </c>
      <c r="S427" s="47" t="s">
        <v>2973</v>
      </c>
      <c r="T427" s="60" t="s">
        <v>864</v>
      </c>
      <c r="U427" s="61" t="s">
        <v>1434</v>
      </c>
    </row>
    <row r="428" spans="1:21" ht="76.05" customHeight="1" x14ac:dyDescent="0.3">
      <c r="A428" s="43" t="s">
        <v>147</v>
      </c>
      <c r="B428" s="57" t="s">
        <v>148</v>
      </c>
      <c r="C428" s="58" t="s">
        <v>32</v>
      </c>
      <c r="D428" s="43" t="s">
        <v>140</v>
      </c>
      <c r="E428" s="59" t="s">
        <v>19</v>
      </c>
      <c r="F428" s="43" t="s">
        <v>2974</v>
      </c>
      <c r="G428" s="59"/>
      <c r="H428" s="72">
        <v>44131</v>
      </c>
      <c r="I428" s="73">
        <v>2020</v>
      </c>
      <c r="J428" s="45">
        <v>6340000</v>
      </c>
      <c r="K428" s="59" t="s">
        <v>17</v>
      </c>
      <c r="L428" s="43" t="s">
        <v>1600</v>
      </c>
      <c r="M428" s="43" t="s">
        <v>1246</v>
      </c>
      <c r="N428" s="43" t="s">
        <v>108</v>
      </c>
      <c r="O428" s="58" t="s">
        <v>608</v>
      </c>
      <c r="P428" s="58" t="s">
        <v>2975</v>
      </c>
      <c r="Q428" s="58" t="s">
        <v>2976</v>
      </c>
      <c r="R428" s="43" t="s">
        <v>2977</v>
      </c>
      <c r="S428" s="43" t="s">
        <v>2978</v>
      </c>
      <c r="T428" s="57" t="s">
        <v>148</v>
      </c>
      <c r="U428" s="58" t="s">
        <v>1250</v>
      </c>
    </row>
    <row r="429" spans="1:21" ht="76.05" customHeight="1" x14ac:dyDescent="0.3">
      <c r="A429" s="47" t="s">
        <v>147</v>
      </c>
      <c r="B429" s="60" t="s">
        <v>148</v>
      </c>
      <c r="C429" s="61" t="s">
        <v>32</v>
      </c>
      <c r="D429" s="47" t="s">
        <v>140</v>
      </c>
      <c r="E429" s="62" t="s">
        <v>19</v>
      </c>
      <c r="F429" s="47" t="s">
        <v>2979</v>
      </c>
      <c r="G429" s="62"/>
      <c r="H429" s="74">
        <v>44131</v>
      </c>
      <c r="I429" s="75">
        <v>2020</v>
      </c>
      <c r="J429" s="49">
        <v>1480000</v>
      </c>
      <c r="K429" s="62" t="s">
        <v>17</v>
      </c>
      <c r="L429" s="47" t="s">
        <v>1600</v>
      </c>
      <c r="M429" s="47" t="s">
        <v>1246</v>
      </c>
      <c r="N429" s="47" t="s">
        <v>108</v>
      </c>
      <c r="O429" s="61" t="s">
        <v>552</v>
      </c>
      <c r="P429" s="61" t="s">
        <v>2980</v>
      </c>
      <c r="Q429" s="61" t="s">
        <v>2981</v>
      </c>
      <c r="R429" s="47" t="s">
        <v>2982</v>
      </c>
      <c r="S429" s="47" t="s">
        <v>2978</v>
      </c>
      <c r="T429" s="60" t="s">
        <v>148</v>
      </c>
      <c r="U429" s="61" t="s">
        <v>1250</v>
      </c>
    </row>
    <row r="430" spans="1:21" ht="76.05" customHeight="1" x14ac:dyDescent="0.3">
      <c r="A430" s="43" t="s">
        <v>147</v>
      </c>
      <c r="B430" s="57" t="s">
        <v>148</v>
      </c>
      <c r="C430" s="58" t="s">
        <v>32</v>
      </c>
      <c r="D430" s="43" t="s">
        <v>140</v>
      </c>
      <c r="E430" s="59" t="s">
        <v>19</v>
      </c>
      <c r="F430" s="43" t="s">
        <v>2983</v>
      </c>
      <c r="G430" s="59"/>
      <c r="H430" s="72">
        <v>44131</v>
      </c>
      <c r="I430" s="73">
        <v>2020</v>
      </c>
      <c r="J430" s="45">
        <v>211500</v>
      </c>
      <c r="K430" s="59" t="s">
        <v>17</v>
      </c>
      <c r="L430" s="43" t="s">
        <v>1600</v>
      </c>
      <c r="M430" s="43" t="s">
        <v>1246</v>
      </c>
      <c r="N430" s="43" t="s">
        <v>108</v>
      </c>
      <c r="O430" s="58" t="s">
        <v>217</v>
      </c>
      <c r="P430" s="58" t="s">
        <v>2984</v>
      </c>
      <c r="Q430" s="58" t="s">
        <v>2252</v>
      </c>
      <c r="R430" s="43" t="s">
        <v>2985</v>
      </c>
      <c r="S430" s="43" t="s">
        <v>2978</v>
      </c>
      <c r="T430" s="57" t="s">
        <v>148</v>
      </c>
      <c r="U430" s="58" t="s">
        <v>1250</v>
      </c>
    </row>
    <row r="431" spans="1:21" ht="76.05" customHeight="1" x14ac:dyDescent="0.3">
      <c r="A431" s="47" t="s">
        <v>147</v>
      </c>
      <c r="B431" s="60" t="s">
        <v>148</v>
      </c>
      <c r="C431" s="61" t="s">
        <v>32</v>
      </c>
      <c r="D431" s="47" t="s">
        <v>140</v>
      </c>
      <c r="E431" s="62" t="s">
        <v>19</v>
      </c>
      <c r="F431" s="47" t="s">
        <v>2986</v>
      </c>
      <c r="G431" s="62"/>
      <c r="H431" s="74">
        <v>44131</v>
      </c>
      <c r="I431" s="75">
        <v>2020</v>
      </c>
      <c r="J431" s="49">
        <v>211500</v>
      </c>
      <c r="K431" s="62" t="s">
        <v>17</v>
      </c>
      <c r="L431" s="47" t="s">
        <v>1600</v>
      </c>
      <c r="M431" s="47" t="s">
        <v>1246</v>
      </c>
      <c r="N431" s="47" t="s">
        <v>108</v>
      </c>
      <c r="O431" s="61" t="s">
        <v>217</v>
      </c>
      <c r="P431" s="61" t="s">
        <v>2987</v>
      </c>
      <c r="Q431" s="61" t="s">
        <v>2252</v>
      </c>
      <c r="R431" s="47" t="s">
        <v>2988</v>
      </c>
      <c r="S431" s="47" t="s">
        <v>2978</v>
      </c>
      <c r="T431" s="60" t="s">
        <v>148</v>
      </c>
      <c r="U431" s="61" t="s">
        <v>1250</v>
      </c>
    </row>
    <row r="432" spans="1:21" ht="76.05" customHeight="1" x14ac:dyDescent="0.3">
      <c r="A432" s="43" t="s">
        <v>147</v>
      </c>
      <c r="B432" s="57" t="s">
        <v>148</v>
      </c>
      <c r="C432" s="58" t="s">
        <v>32</v>
      </c>
      <c r="D432" s="43" t="s">
        <v>140</v>
      </c>
      <c r="E432" s="59" t="s">
        <v>19</v>
      </c>
      <c r="F432" s="43" t="s">
        <v>2989</v>
      </c>
      <c r="G432" s="59"/>
      <c r="H432" s="72">
        <v>44131</v>
      </c>
      <c r="I432" s="73">
        <v>2020</v>
      </c>
      <c r="J432" s="45">
        <v>4970000</v>
      </c>
      <c r="K432" s="59" t="s">
        <v>17</v>
      </c>
      <c r="L432" s="43" t="s">
        <v>1600</v>
      </c>
      <c r="M432" s="43" t="s">
        <v>1246</v>
      </c>
      <c r="N432" s="43" t="s">
        <v>108</v>
      </c>
      <c r="O432" s="58" t="s">
        <v>217</v>
      </c>
      <c r="P432" s="58" t="s">
        <v>2990</v>
      </c>
      <c r="Q432" s="58" t="s">
        <v>1493</v>
      </c>
      <c r="R432" s="43" t="s">
        <v>2991</v>
      </c>
      <c r="S432" s="43" t="s">
        <v>2978</v>
      </c>
      <c r="T432" s="57" t="s">
        <v>148</v>
      </c>
      <c r="U432" s="58" t="s">
        <v>1250</v>
      </c>
    </row>
    <row r="433" spans="1:21" ht="76.05" customHeight="1" x14ac:dyDescent="0.3">
      <c r="A433" s="47" t="s">
        <v>147</v>
      </c>
      <c r="B433" s="60" t="s">
        <v>148</v>
      </c>
      <c r="C433" s="61" t="s">
        <v>32</v>
      </c>
      <c r="D433" s="47" t="s">
        <v>140</v>
      </c>
      <c r="E433" s="62" t="s">
        <v>19</v>
      </c>
      <c r="F433" s="47" t="s">
        <v>2992</v>
      </c>
      <c r="G433" s="62"/>
      <c r="H433" s="74">
        <v>44131</v>
      </c>
      <c r="I433" s="75">
        <v>2020</v>
      </c>
      <c r="J433" s="49">
        <v>211500</v>
      </c>
      <c r="K433" s="62" t="s">
        <v>17</v>
      </c>
      <c r="L433" s="47" t="s">
        <v>1600</v>
      </c>
      <c r="M433" s="47" t="s">
        <v>1246</v>
      </c>
      <c r="N433" s="47" t="s">
        <v>108</v>
      </c>
      <c r="O433" s="61" t="s">
        <v>217</v>
      </c>
      <c r="P433" s="61" t="s">
        <v>2993</v>
      </c>
      <c r="Q433" s="61" t="s">
        <v>2252</v>
      </c>
      <c r="R433" s="47" t="s">
        <v>2994</v>
      </c>
      <c r="S433" s="47" t="s">
        <v>2978</v>
      </c>
      <c r="T433" s="60" t="s">
        <v>148</v>
      </c>
      <c r="U433" s="61" t="s">
        <v>1250</v>
      </c>
    </row>
    <row r="434" spans="1:21" ht="76.05" customHeight="1" x14ac:dyDescent="0.3">
      <c r="A434" s="43" t="s">
        <v>147</v>
      </c>
      <c r="B434" s="57" t="s">
        <v>148</v>
      </c>
      <c r="C434" s="58" t="s">
        <v>32</v>
      </c>
      <c r="D434" s="43" t="s">
        <v>140</v>
      </c>
      <c r="E434" s="59" t="s">
        <v>19</v>
      </c>
      <c r="F434" s="43" t="s">
        <v>2995</v>
      </c>
      <c r="G434" s="59"/>
      <c r="H434" s="72">
        <v>44131</v>
      </c>
      <c r="I434" s="73">
        <v>2020</v>
      </c>
      <c r="J434" s="45">
        <v>4050000</v>
      </c>
      <c r="K434" s="59" t="s">
        <v>17</v>
      </c>
      <c r="L434" s="43" t="s">
        <v>1600</v>
      </c>
      <c r="M434" s="43" t="s">
        <v>1246</v>
      </c>
      <c r="N434" s="43" t="s">
        <v>108</v>
      </c>
      <c r="O434" s="58" t="s">
        <v>217</v>
      </c>
      <c r="P434" s="58" t="s">
        <v>2996</v>
      </c>
      <c r="Q434" s="58" t="s">
        <v>2997</v>
      </c>
      <c r="R434" s="43" t="s">
        <v>2998</v>
      </c>
      <c r="S434" s="43" t="s">
        <v>2978</v>
      </c>
      <c r="T434" s="57" t="s">
        <v>148</v>
      </c>
      <c r="U434" s="58" t="s">
        <v>1250</v>
      </c>
    </row>
    <row r="435" spans="1:21" ht="76.05" customHeight="1" x14ac:dyDescent="0.3">
      <c r="A435" s="47" t="s">
        <v>704</v>
      </c>
      <c r="B435" s="60" t="s">
        <v>705</v>
      </c>
      <c r="C435" s="61" t="s">
        <v>32</v>
      </c>
      <c r="D435" s="47" t="s">
        <v>443</v>
      </c>
      <c r="E435" s="62" t="s">
        <v>23</v>
      </c>
      <c r="F435" s="47" t="s">
        <v>2999</v>
      </c>
      <c r="G435" s="62" t="s">
        <v>1291</v>
      </c>
      <c r="H435" s="74">
        <v>42538</v>
      </c>
      <c r="I435" s="75">
        <v>2016</v>
      </c>
      <c r="J435" s="49">
        <v>325000</v>
      </c>
      <c r="K435" s="62" t="s">
        <v>23</v>
      </c>
      <c r="L435" s="47" t="s">
        <v>2492</v>
      </c>
      <c r="M435" s="47" t="s">
        <v>1246</v>
      </c>
      <c r="N435" s="47" t="s">
        <v>108</v>
      </c>
      <c r="O435" s="61" t="s">
        <v>217</v>
      </c>
      <c r="P435" s="61" t="s">
        <v>3000</v>
      </c>
      <c r="Q435" s="61" t="s">
        <v>706</v>
      </c>
      <c r="R435" s="47" t="s">
        <v>3001</v>
      </c>
      <c r="S435" s="47" t="s">
        <v>704</v>
      </c>
      <c r="T435" s="60" t="s">
        <v>705</v>
      </c>
      <c r="U435" s="61" t="s">
        <v>1250</v>
      </c>
    </row>
    <row r="436" spans="1:21" ht="76.05" customHeight="1" x14ac:dyDescent="0.3">
      <c r="A436" s="43" t="s">
        <v>631</v>
      </c>
      <c r="B436" s="57" t="s">
        <v>632</v>
      </c>
      <c r="C436" s="58" t="s">
        <v>36</v>
      </c>
      <c r="D436" s="43" t="s">
        <v>33</v>
      </c>
      <c r="E436" s="59" t="s">
        <v>415</v>
      </c>
      <c r="F436" s="43" t="s">
        <v>3002</v>
      </c>
      <c r="G436" s="59" t="s">
        <v>1244</v>
      </c>
      <c r="H436" s="72">
        <v>36459</v>
      </c>
      <c r="I436" s="73">
        <v>1999</v>
      </c>
      <c r="J436" s="45">
        <v>500</v>
      </c>
      <c r="K436" s="59" t="s">
        <v>415</v>
      </c>
      <c r="L436" s="43" t="s">
        <v>3003</v>
      </c>
      <c r="M436" s="43" t="s">
        <v>1246</v>
      </c>
      <c r="N436" s="43"/>
      <c r="O436" s="58"/>
      <c r="P436" s="58" t="s">
        <v>3004</v>
      </c>
      <c r="Q436" s="58"/>
      <c r="R436" s="43" t="s">
        <v>3005</v>
      </c>
      <c r="S436" s="43" t="s">
        <v>631</v>
      </c>
      <c r="T436" s="57" t="s">
        <v>632</v>
      </c>
      <c r="U436" s="58" t="s">
        <v>1250</v>
      </c>
    </row>
    <row r="437" spans="1:21" ht="76.05" customHeight="1" x14ac:dyDescent="0.3">
      <c r="A437" s="47" t="s">
        <v>631</v>
      </c>
      <c r="B437" s="60" t="s">
        <v>632</v>
      </c>
      <c r="C437" s="61" t="s">
        <v>36</v>
      </c>
      <c r="D437" s="47" t="s">
        <v>33</v>
      </c>
      <c r="E437" s="62" t="s">
        <v>415</v>
      </c>
      <c r="F437" s="47" t="s">
        <v>3006</v>
      </c>
      <c r="G437" s="62" t="s">
        <v>1244</v>
      </c>
      <c r="H437" s="74">
        <v>36459</v>
      </c>
      <c r="I437" s="75">
        <v>1999</v>
      </c>
      <c r="J437" s="49">
        <v>1500</v>
      </c>
      <c r="K437" s="62" t="s">
        <v>415</v>
      </c>
      <c r="L437" s="47" t="s">
        <v>3003</v>
      </c>
      <c r="M437" s="47" t="s">
        <v>1246</v>
      </c>
      <c r="N437" s="47"/>
      <c r="O437" s="61"/>
      <c r="P437" s="61" t="s">
        <v>3007</v>
      </c>
      <c r="Q437" s="61"/>
      <c r="R437" s="47" t="s">
        <v>3008</v>
      </c>
      <c r="S437" s="47" t="s">
        <v>631</v>
      </c>
      <c r="T437" s="60" t="s">
        <v>632</v>
      </c>
      <c r="U437" s="61" t="s">
        <v>1250</v>
      </c>
    </row>
    <row r="438" spans="1:21" ht="76.05" customHeight="1" x14ac:dyDescent="0.3">
      <c r="A438" s="43" t="s">
        <v>921</v>
      </c>
      <c r="B438" s="57" t="s">
        <v>922</v>
      </c>
      <c r="C438" s="58" t="s">
        <v>32</v>
      </c>
      <c r="D438" s="43" t="s">
        <v>47</v>
      </c>
      <c r="E438" s="59" t="s">
        <v>25</v>
      </c>
      <c r="F438" s="43" t="s">
        <v>3009</v>
      </c>
      <c r="G438" s="59" t="s">
        <v>1244</v>
      </c>
      <c r="H438" s="72">
        <v>40211</v>
      </c>
      <c r="I438" s="73">
        <v>2010</v>
      </c>
      <c r="J438" s="45">
        <v>7300</v>
      </c>
      <c r="K438" s="59" t="s">
        <v>25</v>
      </c>
      <c r="L438" s="43" t="s">
        <v>2591</v>
      </c>
      <c r="M438" s="43" t="s">
        <v>1246</v>
      </c>
      <c r="N438" s="43" t="s">
        <v>143</v>
      </c>
      <c r="O438" s="58" t="s">
        <v>923</v>
      </c>
      <c r="P438" s="58" t="s">
        <v>3010</v>
      </c>
      <c r="Q438" s="58" t="s">
        <v>924</v>
      </c>
      <c r="R438" s="43" t="s">
        <v>3011</v>
      </c>
      <c r="S438" s="43" t="s">
        <v>3012</v>
      </c>
      <c r="T438" s="57" t="s">
        <v>922</v>
      </c>
      <c r="U438" s="58" t="s">
        <v>1250</v>
      </c>
    </row>
    <row r="439" spans="1:21" ht="76.05" customHeight="1" x14ac:dyDescent="0.3">
      <c r="A439" s="47" t="s">
        <v>572</v>
      </c>
      <c r="B439" s="60" t="s">
        <v>573</v>
      </c>
      <c r="C439" s="61" t="s">
        <v>44</v>
      </c>
      <c r="D439" s="47" t="s">
        <v>535</v>
      </c>
      <c r="E439" s="62" t="s">
        <v>522</v>
      </c>
      <c r="F439" s="47" t="s">
        <v>3013</v>
      </c>
      <c r="G439" s="62" t="s">
        <v>1244</v>
      </c>
      <c r="H439" s="74">
        <v>37657</v>
      </c>
      <c r="I439" s="75">
        <v>2003</v>
      </c>
      <c r="J439" s="49">
        <v>13000</v>
      </c>
      <c r="K439" s="62" t="s">
        <v>422</v>
      </c>
      <c r="L439" s="47" t="s">
        <v>3014</v>
      </c>
      <c r="M439" s="47" t="s">
        <v>1246</v>
      </c>
      <c r="N439" s="47" t="s">
        <v>134</v>
      </c>
      <c r="O439" s="61" t="s">
        <v>383</v>
      </c>
      <c r="P439" s="61" t="s">
        <v>3015</v>
      </c>
      <c r="Q439" s="61"/>
      <c r="R439" s="47" t="s">
        <v>3016</v>
      </c>
      <c r="S439" s="47" t="s">
        <v>572</v>
      </c>
      <c r="T439" s="60" t="s">
        <v>573</v>
      </c>
      <c r="U439" s="61" t="s">
        <v>1250</v>
      </c>
    </row>
    <row r="440" spans="1:21" ht="76.05" customHeight="1" x14ac:dyDescent="0.3">
      <c r="A440" s="43" t="s">
        <v>572</v>
      </c>
      <c r="B440" s="57" t="s">
        <v>573</v>
      </c>
      <c r="C440" s="58" t="s">
        <v>44</v>
      </c>
      <c r="D440" s="43" t="s">
        <v>535</v>
      </c>
      <c r="E440" s="59" t="s">
        <v>522</v>
      </c>
      <c r="F440" s="43" t="s">
        <v>3017</v>
      </c>
      <c r="G440" s="59" t="s">
        <v>1244</v>
      </c>
      <c r="H440" s="72">
        <v>39007</v>
      </c>
      <c r="I440" s="73">
        <v>2006</v>
      </c>
      <c r="J440" s="45"/>
      <c r="K440" s="59" t="s">
        <v>422</v>
      </c>
      <c r="L440" s="43" t="s">
        <v>3014</v>
      </c>
      <c r="M440" s="43" t="s">
        <v>1666</v>
      </c>
      <c r="N440" s="43" t="s">
        <v>134</v>
      </c>
      <c r="O440" s="58" t="s">
        <v>3018</v>
      </c>
      <c r="P440" s="58" t="s">
        <v>3019</v>
      </c>
      <c r="Q440" s="58" t="s">
        <v>576</v>
      </c>
      <c r="R440" s="43" t="s">
        <v>3020</v>
      </c>
      <c r="S440" s="43" t="s">
        <v>572</v>
      </c>
      <c r="T440" s="57" t="s">
        <v>573</v>
      </c>
      <c r="U440" s="58" t="s">
        <v>1250</v>
      </c>
    </row>
    <row r="441" spans="1:21" ht="76.05" customHeight="1" x14ac:dyDescent="0.3">
      <c r="A441" s="47" t="s">
        <v>1169</v>
      </c>
      <c r="B441" s="60" t="s">
        <v>1170</v>
      </c>
      <c r="C441" s="61" t="s">
        <v>32</v>
      </c>
      <c r="D441" s="47" t="s">
        <v>33</v>
      </c>
      <c r="E441" s="62" t="s">
        <v>20</v>
      </c>
      <c r="F441" s="47" t="s">
        <v>3021</v>
      </c>
      <c r="G441" s="62" t="s">
        <v>1244</v>
      </c>
      <c r="H441" s="74">
        <v>36775</v>
      </c>
      <c r="I441" s="75">
        <v>2000</v>
      </c>
      <c r="J441" s="49">
        <v>500</v>
      </c>
      <c r="K441" s="62" t="s">
        <v>20</v>
      </c>
      <c r="L441" s="47" t="s">
        <v>3022</v>
      </c>
      <c r="M441" s="47" t="s">
        <v>1246</v>
      </c>
      <c r="N441" s="47"/>
      <c r="O441" s="61"/>
      <c r="P441" s="61" t="s">
        <v>3023</v>
      </c>
      <c r="Q441" s="61"/>
      <c r="R441" s="47" t="s">
        <v>3024</v>
      </c>
      <c r="S441" s="47" t="s">
        <v>1169</v>
      </c>
      <c r="T441" s="60" t="s">
        <v>1170</v>
      </c>
      <c r="U441" s="61" t="s">
        <v>1250</v>
      </c>
    </row>
    <row r="442" spans="1:21" ht="76.05" customHeight="1" x14ac:dyDescent="0.3">
      <c r="A442" s="43" t="s">
        <v>1121</v>
      </c>
      <c r="B442" s="57" t="s">
        <v>1122</v>
      </c>
      <c r="C442" s="58" t="s">
        <v>32</v>
      </c>
      <c r="D442" s="43" t="s">
        <v>41</v>
      </c>
      <c r="E442" s="59" t="s">
        <v>98</v>
      </c>
      <c r="F442" s="43" t="s">
        <v>3025</v>
      </c>
      <c r="G442" s="59" t="s">
        <v>1244</v>
      </c>
      <c r="H442" s="72">
        <v>38943</v>
      </c>
      <c r="I442" s="73">
        <v>2006</v>
      </c>
      <c r="J442" s="45">
        <v>1000</v>
      </c>
      <c r="K442" s="59" t="s">
        <v>98</v>
      </c>
      <c r="L442" s="43" t="s">
        <v>1588</v>
      </c>
      <c r="M442" s="43" t="s">
        <v>1246</v>
      </c>
      <c r="N442" s="43" t="s">
        <v>134</v>
      </c>
      <c r="O442" s="58" t="s">
        <v>383</v>
      </c>
      <c r="P442" s="58" t="s">
        <v>3026</v>
      </c>
      <c r="Q442" s="58" t="s">
        <v>1123</v>
      </c>
      <c r="R442" s="43" t="s">
        <v>3027</v>
      </c>
      <c r="S442" s="43" t="s">
        <v>1121</v>
      </c>
      <c r="T442" s="57" t="s">
        <v>1122</v>
      </c>
      <c r="U442" s="58" t="s">
        <v>1250</v>
      </c>
    </row>
    <row r="443" spans="1:21" ht="76.05" customHeight="1" x14ac:dyDescent="0.3">
      <c r="A443" s="47" t="s">
        <v>205</v>
      </c>
      <c r="B443" s="60" t="s">
        <v>206</v>
      </c>
      <c r="C443" s="61" t="s">
        <v>34</v>
      </c>
      <c r="D443" s="47" t="s">
        <v>35</v>
      </c>
      <c r="E443" s="62" t="s">
        <v>15</v>
      </c>
      <c r="F443" s="47" t="s">
        <v>3028</v>
      </c>
      <c r="G443" s="62" t="s">
        <v>1244</v>
      </c>
      <c r="H443" s="74">
        <v>39538</v>
      </c>
      <c r="I443" s="75">
        <v>2008</v>
      </c>
      <c r="J443" s="49">
        <v>3700</v>
      </c>
      <c r="K443" s="62" t="s">
        <v>15</v>
      </c>
      <c r="L443" s="47" t="s">
        <v>3029</v>
      </c>
      <c r="M443" s="47" t="s">
        <v>1246</v>
      </c>
      <c r="N443" s="47" t="s">
        <v>108</v>
      </c>
      <c r="O443" s="61" t="s">
        <v>397</v>
      </c>
      <c r="P443" s="61" t="s">
        <v>3030</v>
      </c>
      <c r="Q443" s="61" t="s">
        <v>2001</v>
      </c>
      <c r="R443" s="47" t="s">
        <v>3031</v>
      </c>
      <c r="S443" s="47" t="s">
        <v>205</v>
      </c>
      <c r="T443" s="60" t="s">
        <v>206</v>
      </c>
      <c r="U443" s="61" t="s">
        <v>1250</v>
      </c>
    </row>
    <row r="444" spans="1:21" ht="76.05" customHeight="1" x14ac:dyDescent="0.3">
      <c r="A444" s="43" t="s">
        <v>205</v>
      </c>
      <c r="B444" s="57" t="s">
        <v>206</v>
      </c>
      <c r="C444" s="58" t="s">
        <v>34</v>
      </c>
      <c r="D444" s="43" t="s">
        <v>35</v>
      </c>
      <c r="E444" s="59" t="s">
        <v>15</v>
      </c>
      <c r="F444" s="43" t="s">
        <v>3032</v>
      </c>
      <c r="G444" s="59" t="s">
        <v>1244</v>
      </c>
      <c r="H444" s="72">
        <v>39538</v>
      </c>
      <c r="I444" s="73">
        <v>2008</v>
      </c>
      <c r="J444" s="45">
        <v>350000</v>
      </c>
      <c r="K444" s="59" t="s">
        <v>15</v>
      </c>
      <c r="L444" s="43" t="s">
        <v>3029</v>
      </c>
      <c r="M444" s="43" t="s">
        <v>1246</v>
      </c>
      <c r="N444" s="43"/>
      <c r="O444" s="58"/>
      <c r="P444" s="58" t="s">
        <v>3033</v>
      </c>
      <c r="Q444" s="58" t="s">
        <v>3034</v>
      </c>
      <c r="R444" s="43" t="s">
        <v>3035</v>
      </c>
      <c r="S444" s="43" t="s">
        <v>205</v>
      </c>
      <c r="T444" s="57" t="s">
        <v>206</v>
      </c>
      <c r="U444" s="58" t="s">
        <v>1250</v>
      </c>
    </row>
    <row r="445" spans="1:21" ht="76.05" customHeight="1" x14ac:dyDescent="0.3">
      <c r="A445" s="47" t="s">
        <v>205</v>
      </c>
      <c r="B445" s="60" t="s">
        <v>206</v>
      </c>
      <c r="C445" s="61" t="s">
        <v>34</v>
      </c>
      <c r="D445" s="47" t="s">
        <v>35</v>
      </c>
      <c r="E445" s="62" t="s">
        <v>15</v>
      </c>
      <c r="F445" s="47" t="s">
        <v>3036</v>
      </c>
      <c r="G445" s="62" t="s">
        <v>1244</v>
      </c>
      <c r="H445" s="74">
        <v>39538</v>
      </c>
      <c r="I445" s="75">
        <v>2008</v>
      </c>
      <c r="J445" s="49">
        <v>400000</v>
      </c>
      <c r="K445" s="62" t="s">
        <v>15</v>
      </c>
      <c r="L445" s="47" t="s">
        <v>3029</v>
      </c>
      <c r="M445" s="47" t="s">
        <v>1246</v>
      </c>
      <c r="N445" s="47"/>
      <c r="O445" s="61"/>
      <c r="P445" s="61" t="s">
        <v>3037</v>
      </c>
      <c r="Q445" s="61" t="s">
        <v>3038</v>
      </c>
      <c r="R445" s="47" t="s">
        <v>3039</v>
      </c>
      <c r="S445" s="47" t="s">
        <v>205</v>
      </c>
      <c r="T445" s="60" t="s">
        <v>206</v>
      </c>
      <c r="U445" s="61" t="s">
        <v>1250</v>
      </c>
    </row>
    <row r="446" spans="1:21" ht="76.05" customHeight="1" x14ac:dyDescent="0.3">
      <c r="A446" s="43" t="s">
        <v>205</v>
      </c>
      <c r="B446" s="57" t="s">
        <v>206</v>
      </c>
      <c r="C446" s="58" t="s">
        <v>34</v>
      </c>
      <c r="D446" s="43" t="s">
        <v>35</v>
      </c>
      <c r="E446" s="59" t="s">
        <v>15</v>
      </c>
      <c r="F446" s="43" t="s">
        <v>3040</v>
      </c>
      <c r="G446" s="59" t="s">
        <v>1244</v>
      </c>
      <c r="H446" s="72">
        <v>39538</v>
      </c>
      <c r="I446" s="73">
        <v>2008</v>
      </c>
      <c r="J446" s="45">
        <v>45000</v>
      </c>
      <c r="K446" s="59" t="s">
        <v>15</v>
      </c>
      <c r="L446" s="43" t="s">
        <v>3029</v>
      </c>
      <c r="M446" s="43" t="s">
        <v>1246</v>
      </c>
      <c r="N446" s="43"/>
      <c r="O446" s="58"/>
      <c r="P446" s="58" t="s">
        <v>3041</v>
      </c>
      <c r="Q446" s="58" t="s">
        <v>3042</v>
      </c>
      <c r="R446" s="43" t="s">
        <v>3043</v>
      </c>
      <c r="S446" s="43" t="s">
        <v>205</v>
      </c>
      <c r="T446" s="57" t="s">
        <v>206</v>
      </c>
      <c r="U446" s="58" t="s">
        <v>1250</v>
      </c>
    </row>
    <row r="447" spans="1:21" ht="76.05" customHeight="1" x14ac:dyDescent="0.3">
      <c r="A447" s="47" t="s">
        <v>205</v>
      </c>
      <c r="B447" s="60" t="s">
        <v>206</v>
      </c>
      <c r="C447" s="61" t="s">
        <v>34</v>
      </c>
      <c r="D447" s="47" t="s">
        <v>35</v>
      </c>
      <c r="E447" s="62" t="s">
        <v>15</v>
      </c>
      <c r="F447" s="47" t="s">
        <v>3044</v>
      </c>
      <c r="G447" s="62" t="s">
        <v>1244</v>
      </c>
      <c r="H447" s="74">
        <v>39538</v>
      </c>
      <c r="I447" s="75">
        <v>2008</v>
      </c>
      <c r="J447" s="49">
        <v>5200</v>
      </c>
      <c r="K447" s="62" t="s">
        <v>15</v>
      </c>
      <c r="L447" s="47" t="s">
        <v>3029</v>
      </c>
      <c r="M447" s="47" t="s">
        <v>1246</v>
      </c>
      <c r="N447" s="47" t="s">
        <v>108</v>
      </c>
      <c r="O447" s="61" t="s">
        <v>397</v>
      </c>
      <c r="P447" s="61" t="s">
        <v>3045</v>
      </c>
      <c r="Q447" s="61" t="s">
        <v>3046</v>
      </c>
      <c r="R447" s="47" t="s">
        <v>3047</v>
      </c>
      <c r="S447" s="47" t="s">
        <v>205</v>
      </c>
      <c r="T447" s="60" t="s">
        <v>206</v>
      </c>
      <c r="U447" s="61" t="s">
        <v>1250</v>
      </c>
    </row>
    <row r="448" spans="1:21" ht="76.05" customHeight="1" x14ac:dyDescent="0.3">
      <c r="A448" s="43" t="s">
        <v>205</v>
      </c>
      <c r="B448" s="57" t="s">
        <v>206</v>
      </c>
      <c r="C448" s="58" t="s">
        <v>34</v>
      </c>
      <c r="D448" s="43" t="s">
        <v>35</v>
      </c>
      <c r="E448" s="59" t="s">
        <v>15</v>
      </c>
      <c r="F448" s="43" t="s">
        <v>3048</v>
      </c>
      <c r="G448" s="59" t="s">
        <v>1244</v>
      </c>
      <c r="H448" s="72">
        <v>40550</v>
      </c>
      <c r="I448" s="73">
        <v>2011</v>
      </c>
      <c r="J448" s="45">
        <v>5000</v>
      </c>
      <c r="K448" s="59" t="s">
        <v>15</v>
      </c>
      <c r="L448" s="43" t="s">
        <v>3049</v>
      </c>
      <c r="M448" s="43" t="s">
        <v>1246</v>
      </c>
      <c r="N448" s="43" t="s">
        <v>134</v>
      </c>
      <c r="O448" s="58" t="s">
        <v>952</v>
      </c>
      <c r="P448" s="58" t="s">
        <v>3050</v>
      </c>
      <c r="Q448" s="58" t="s">
        <v>3051</v>
      </c>
      <c r="R448" s="43" t="s">
        <v>3052</v>
      </c>
      <c r="S448" s="43" t="s">
        <v>205</v>
      </c>
      <c r="T448" s="57" t="s">
        <v>206</v>
      </c>
      <c r="U448" s="58" t="s">
        <v>1250</v>
      </c>
    </row>
    <row r="449" spans="1:21" ht="76.05" customHeight="1" x14ac:dyDescent="0.3">
      <c r="A449" s="47" t="s">
        <v>233</v>
      </c>
      <c r="B449" s="60" t="s">
        <v>234</v>
      </c>
      <c r="C449" s="61" t="s">
        <v>34</v>
      </c>
      <c r="D449" s="47" t="s">
        <v>235</v>
      </c>
      <c r="E449" s="62" t="s">
        <v>236</v>
      </c>
      <c r="F449" s="47" t="s">
        <v>3053</v>
      </c>
      <c r="G449" s="62" t="s">
        <v>1244</v>
      </c>
      <c r="H449" s="74">
        <v>40073</v>
      </c>
      <c r="I449" s="75">
        <v>2009</v>
      </c>
      <c r="J449" s="49">
        <v>50000</v>
      </c>
      <c r="K449" s="62" t="s">
        <v>236</v>
      </c>
      <c r="L449" s="47" t="s">
        <v>3054</v>
      </c>
      <c r="M449" s="47" t="s">
        <v>1246</v>
      </c>
      <c r="N449" s="47" t="s">
        <v>108</v>
      </c>
      <c r="O449" s="61" t="s">
        <v>608</v>
      </c>
      <c r="P449" s="61" t="s">
        <v>3055</v>
      </c>
      <c r="Q449" s="61" t="s">
        <v>3056</v>
      </c>
      <c r="R449" s="47" t="s">
        <v>3057</v>
      </c>
      <c r="S449" s="47" t="s">
        <v>233</v>
      </c>
      <c r="T449" s="60" t="s">
        <v>234</v>
      </c>
      <c r="U449" s="61" t="s">
        <v>1250</v>
      </c>
    </row>
    <row r="450" spans="1:21" ht="76.05" customHeight="1" x14ac:dyDescent="0.3">
      <c r="A450" s="43" t="s">
        <v>233</v>
      </c>
      <c r="B450" s="57" t="s">
        <v>234</v>
      </c>
      <c r="C450" s="58" t="s">
        <v>34</v>
      </c>
      <c r="D450" s="43" t="s">
        <v>235</v>
      </c>
      <c r="E450" s="59" t="s">
        <v>236</v>
      </c>
      <c r="F450" s="43" t="s">
        <v>3058</v>
      </c>
      <c r="G450" s="59" t="s">
        <v>1244</v>
      </c>
      <c r="H450" s="72">
        <v>40073</v>
      </c>
      <c r="I450" s="73">
        <v>2009</v>
      </c>
      <c r="J450" s="45">
        <v>60000</v>
      </c>
      <c r="K450" s="59" t="s">
        <v>236</v>
      </c>
      <c r="L450" s="43" t="s">
        <v>3054</v>
      </c>
      <c r="M450" s="43" t="s">
        <v>1246</v>
      </c>
      <c r="N450" s="43" t="s">
        <v>108</v>
      </c>
      <c r="O450" s="58" t="s">
        <v>1469</v>
      </c>
      <c r="P450" s="58" t="s">
        <v>3059</v>
      </c>
      <c r="Q450" s="58" t="s">
        <v>3060</v>
      </c>
      <c r="R450" s="43" t="s">
        <v>3061</v>
      </c>
      <c r="S450" s="43" t="s">
        <v>233</v>
      </c>
      <c r="T450" s="57" t="s">
        <v>234</v>
      </c>
      <c r="U450" s="58" t="s">
        <v>1250</v>
      </c>
    </row>
    <row r="451" spans="1:21" ht="76.05" customHeight="1" x14ac:dyDescent="0.3">
      <c r="A451" s="47" t="s">
        <v>233</v>
      </c>
      <c r="B451" s="60" t="s">
        <v>234</v>
      </c>
      <c r="C451" s="61" t="s">
        <v>34</v>
      </c>
      <c r="D451" s="47" t="s">
        <v>235</v>
      </c>
      <c r="E451" s="62" t="s">
        <v>236</v>
      </c>
      <c r="F451" s="47" t="s">
        <v>3062</v>
      </c>
      <c r="G451" s="62"/>
      <c r="H451" s="74">
        <v>46049</v>
      </c>
      <c r="I451" s="75">
        <v>2026</v>
      </c>
      <c r="J451" s="49">
        <v>50000</v>
      </c>
      <c r="K451" s="62" t="s">
        <v>236</v>
      </c>
      <c r="L451" s="47" t="s">
        <v>3054</v>
      </c>
      <c r="M451" s="47" t="s">
        <v>1246</v>
      </c>
      <c r="N451" s="47" t="s">
        <v>108</v>
      </c>
      <c r="O451" s="61" t="s">
        <v>217</v>
      </c>
      <c r="P451" s="61" t="s">
        <v>3063</v>
      </c>
      <c r="Q451" s="61" t="s">
        <v>3064</v>
      </c>
      <c r="R451" s="47" t="s">
        <v>3065</v>
      </c>
      <c r="S451" s="47" t="s">
        <v>233</v>
      </c>
      <c r="T451" s="60" t="s">
        <v>234</v>
      </c>
      <c r="U451" s="61" t="s">
        <v>1250</v>
      </c>
    </row>
    <row r="452" spans="1:21" ht="76.05" customHeight="1" x14ac:dyDescent="0.3">
      <c r="A452" s="43" t="s">
        <v>233</v>
      </c>
      <c r="B452" s="57" t="s">
        <v>234</v>
      </c>
      <c r="C452" s="58" t="s">
        <v>34</v>
      </c>
      <c r="D452" s="43" t="s">
        <v>235</v>
      </c>
      <c r="E452" s="59" t="s">
        <v>236</v>
      </c>
      <c r="F452" s="43" t="s">
        <v>3066</v>
      </c>
      <c r="G452" s="59"/>
      <c r="H452" s="72">
        <v>46049</v>
      </c>
      <c r="I452" s="73">
        <v>2026</v>
      </c>
      <c r="J452" s="45">
        <v>120000</v>
      </c>
      <c r="K452" s="59" t="s">
        <v>236</v>
      </c>
      <c r="L452" s="43" t="s">
        <v>3054</v>
      </c>
      <c r="M452" s="43" t="s">
        <v>1246</v>
      </c>
      <c r="N452" s="43" t="s">
        <v>108</v>
      </c>
      <c r="O452" s="58" t="s">
        <v>217</v>
      </c>
      <c r="P452" s="58" t="s">
        <v>3067</v>
      </c>
      <c r="Q452" s="58" t="s">
        <v>1261</v>
      </c>
      <c r="R452" s="43" t="s">
        <v>3068</v>
      </c>
      <c r="S452" s="43" t="s">
        <v>233</v>
      </c>
      <c r="T452" s="57" t="s">
        <v>234</v>
      </c>
      <c r="U452" s="58" t="s">
        <v>1250</v>
      </c>
    </row>
    <row r="453" spans="1:21" ht="76.05" customHeight="1" x14ac:dyDescent="0.3">
      <c r="A453" s="47" t="s">
        <v>233</v>
      </c>
      <c r="B453" s="60" t="s">
        <v>234</v>
      </c>
      <c r="C453" s="61" t="s">
        <v>34</v>
      </c>
      <c r="D453" s="47" t="s">
        <v>235</v>
      </c>
      <c r="E453" s="62" t="s">
        <v>236</v>
      </c>
      <c r="F453" s="47" t="s">
        <v>3069</v>
      </c>
      <c r="G453" s="62"/>
      <c r="H453" s="74">
        <v>46063</v>
      </c>
      <c r="I453" s="75">
        <v>2026</v>
      </c>
      <c r="J453" s="49">
        <v>350500</v>
      </c>
      <c r="K453" s="62" t="s">
        <v>236</v>
      </c>
      <c r="L453" s="47" t="s">
        <v>3054</v>
      </c>
      <c r="M453" s="47" t="s">
        <v>1246</v>
      </c>
      <c r="N453" s="47" t="s">
        <v>108</v>
      </c>
      <c r="O453" s="61" t="s">
        <v>217</v>
      </c>
      <c r="P453" s="61" t="s">
        <v>3070</v>
      </c>
      <c r="Q453" s="61" t="s">
        <v>3064</v>
      </c>
      <c r="R453" s="47" t="s">
        <v>3071</v>
      </c>
      <c r="S453" s="47" t="s">
        <v>233</v>
      </c>
      <c r="T453" s="60" t="s">
        <v>234</v>
      </c>
      <c r="U453" s="61" t="s">
        <v>1250</v>
      </c>
    </row>
    <row r="454" spans="1:21" ht="76.05" customHeight="1" x14ac:dyDescent="0.3">
      <c r="A454" s="43" t="s">
        <v>472</v>
      </c>
      <c r="B454" s="57" t="s">
        <v>473</v>
      </c>
      <c r="C454" s="58" t="s">
        <v>32</v>
      </c>
      <c r="D454" s="43" t="s">
        <v>45</v>
      </c>
      <c r="E454" s="59" t="s">
        <v>17</v>
      </c>
      <c r="F454" s="43" t="s">
        <v>3072</v>
      </c>
      <c r="G454" s="59" t="s">
        <v>1291</v>
      </c>
      <c r="H454" s="72">
        <v>43017</v>
      </c>
      <c r="I454" s="73">
        <v>2017</v>
      </c>
      <c r="J454" s="45">
        <v>307500</v>
      </c>
      <c r="K454" s="59" t="s">
        <v>17</v>
      </c>
      <c r="L454" s="43" t="s">
        <v>1615</v>
      </c>
      <c r="M454" s="43" t="s">
        <v>1246</v>
      </c>
      <c r="N454" s="43" t="s">
        <v>108</v>
      </c>
      <c r="O454" s="58" t="s">
        <v>217</v>
      </c>
      <c r="P454" s="58" t="s">
        <v>3073</v>
      </c>
      <c r="Q454" s="58" t="s">
        <v>655</v>
      </c>
      <c r="R454" s="43" t="s">
        <v>3074</v>
      </c>
      <c r="S454" s="43" t="s">
        <v>472</v>
      </c>
      <c r="T454" s="57" t="s">
        <v>473</v>
      </c>
      <c r="U454" s="58" t="s">
        <v>1250</v>
      </c>
    </row>
    <row r="455" spans="1:21" ht="76.05" customHeight="1" x14ac:dyDescent="0.3">
      <c r="A455" s="47" t="s">
        <v>472</v>
      </c>
      <c r="B455" s="60" t="s">
        <v>473</v>
      </c>
      <c r="C455" s="61" t="s">
        <v>32</v>
      </c>
      <c r="D455" s="47" t="s">
        <v>45</v>
      </c>
      <c r="E455" s="62" t="s">
        <v>17</v>
      </c>
      <c r="F455" s="47" t="s">
        <v>3075</v>
      </c>
      <c r="G455" s="62"/>
      <c r="H455" s="74">
        <v>43949</v>
      </c>
      <c r="I455" s="75">
        <v>2020</v>
      </c>
      <c r="J455" s="49">
        <v>50000</v>
      </c>
      <c r="K455" s="62" t="s">
        <v>17</v>
      </c>
      <c r="L455" s="47" t="s">
        <v>1615</v>
      </c>
      <c r="M455" s="47" t="s">
        <v>1246</v>
      </c>
      <c r="N455" s="47" t="s">
        <v>710</v>
      </c>
      <c r="O455" s="61" t="s">
        <v>711</v>
      </c>
      <c r="P455" s="61" t="s">
        <v>3076</v>
      </c>
      <c r="Q455" s="61" t="s">
        <v>3077</v>
      </c>
      <c r="R455" s="47" t="s">
        <v>3078</v>
      </c>
      <c r="S455" s="47" t="s">
        <v>472</v>
      </c>
      <c r="T455" s="60" t="s">
        <v>473</v>
      </c>
      <c r="U455" s="61" t="s">
        <v>1250</v>
      </c>
    </row>
    <row r="456" spans="1:21" ht="76.05" customHeight="1" x14ac:dyDescent="0.3">
      <c r="A456" s="43" t="s">
        <v>1172</v>
      </c>
      <c r="B456" s="57" t="s">
        <v>1173</v>
      </c>
      <c r="C456" s="58" t="s">
        <v>32</v>
      </c>
      <c r="D456" s="43" t="s">
        <v>414</v>
      </c>
      <c r="E456" s="59" t="s">
        <v>20</v>
      </c>
      <c r="F456" s="43" t="s">
        <v>3079</v>
      </c>
      <c r="G456" s="59" t="s">
        <v>1244</v>
      </c>
      <c r="H456" s="72">
        <v>39732</v>
      </c>
      <c r="I456" s="73">
        <v>2008</v>
      </c>
      <c r="J456" s="45">
        <v>500</v>
      </c>
      <c r="K456" s="59" t="s">
        <v>20</v>
      </c>
      <c r="L456" s="43" t="s">
        <v>2697</v>
      </c>
      <c r="M456" s="43" t="s">
        <v>1246</v>
      </c>
      <c r="N456" s="43"/>
      <c r="O456" s="58"/>
      <c r="P456" s="58" t="s">
        <v>3080</v>
      </c>
      <c r="Q456" s="58" t="s">
        <v>1174</v>
      </c>
      <c r="R456" s="43" t="s">
        <v>3081</v>
      </c>
      <c r="S456" s="43" t="s">
        <v>1172</v>
      </c>
      <c r="T456" s="57" t="s">
        <v>1173</v>
      </c>
      <c r="U456" s="58" t="s">
        <v>1250</v>
      </c>
    </row>
    <row r="457" spans="1:21" ht="76.05" customHeight="1" x14ac:dyDescent="0.3">
      <c r="A457" s="47" t="s">
        <v>199</v>
      </c>
      <c r="B457" s="60" t="s">
        <v>200</v>
      </c>
      <c r="C457" s="61" t="s">
        <v>32</v>
      </c>
      <c r="D457" s="47" t="s">
        <v>33</v>
      </c>
      <c r="E457" s="62" t="s">
        <v>98</v>
      </c>
      <c r="F457" s="47" t="s">
        <v>3082</v>
      </c>
      <c r="G457" s="62"/>
      <c r="H457" s="74">
        <v>43974</v>
      </c>
      <c r="I457" s="75">
        <v>2020</v>
      </c>
      <c r="J457" s="49">
        <v>110500</v>
      </c>
      <c r="K457" s="62" t="s">
        <v>98</v>
      </c>
      <c r="L457" s="47" t="s">
        <v>3083</v>
      </c>
      <c r="M457" s="47" t="s">
        <v>1246</v>
      </c>
      <c r="N457" s="47" t="s">
        <v>710</v>
      </c>
      <c r="O457" s="61" t="s">
        <v>711</v>
      </c>
      <c r="P457" s="61" t="s">
        <v>3084</v>
      </c>
      <c r="Q457" s="61" t="s">
        <v>3085</v>
      </c>
      <c r="R457" s="47" t="s">
        <v>3086</v>
      </c>
      <c r="S457" s="47" t="s">
        <v>199</v>
      </c>
      <c r="T457" s="60" t="s">
        <v>200</v>
      </c>
      <c r="U457" s="61" t="s">
        <v>1250</v>
      </c>
    </row>
    <row r="458" spans="1:21" ht="76.05" customHeight="1" x14ac:dyDescent="0.3">
      <c r="A458" s="43" t="s">
        <v>199</v>
      </c>
      <c r="B458" s="57" t="s">
        <v>200</v>
      </c>
      <c r="C458" s="58" t="s">
        <v>32</v>
      </c>
      <c r="D458" s="43" t="s">
        <v>33</v>
      </c>
      <c r="E458" s="59" t="s">
        <v>98</v>
      </c>
      <c r="F458" s="43" t="s">
        <v>3087</v>
      </c>
      <c r="G458" s="59"/>
      <c r="H458" s="72">
        <v>43975</v>
      </c>
      <c r="I458" s="73">
        <v>2020</v>
      </c>
      <c r="J458" s="45">
        <v>397500</v>
      </c>
      <c r="K458" s="59" t="s">
        <v>98</v>
      </c>
      <c r="L458" s="43" t="s">
        <v>3083</v>
      </c>
      <c r="M458" s="43" t="s">
        <v>1246</v>
      </c>
      <c r="N458" s="43" t="s">
        <v>108</v>
      </c>
      <c r="O458" s="58" t="s">
        <v>217</v>
      </c>
      <c r="P458" s="58" t="s">
        <v>3088</v>
      </c>
      <c r="Q458" s="58" t="s">
        <v>3089</v>
      </c>
      <c r="R458" s="43" t="s">
        <v>3090</v>
      </c>
      <c r="S458" s="43" t="s">
        <v>199</v>
      </c>
      <c r="T458" s="57" t="s">
        <v>200</v>
      </c>
      <c r="U458" s="58" t="s">
        <v>1250</v>
      </c>
    </row>
    <row r="459" spans="1:21" ht="76.05" customHeight="1" x14ac:dyDescent="0.3">
      <c r="A459" s="47" t="s">
        <v>199</v>
      </c>
      <c r="B459" s="60" t="s">
        <v>200</v>
      </c>
      <c r="C459" s="61" t="s">
        <v>32</v>
      </c>
      <c r="D459" s="47" t="s">
        <v>33</v>
      </c>
      <c r="E459" s="62" t="s">
        <v>98</v>
      </c>
      <c r="F459" s="47" t="s">
        <v>3091</v>
      </c>
      <c r="G459" s="62"/>
      <c r="H459" s="74">
        <v>43975</v>
      </c>
      <c r="I459" s="75">
        <v>2020</v>
      </c>
      <c r="J459" s="49">
        <v>367500</v>
      </c>
      <c r="K459" s="62" t="s">
        <v>98</v>
      </c>
      <c r="L459" s="47" t="s">
        <v>3083</v>
      </c>
      <c r="M459" s="47" t="s">
        <v>1246</v>
      </c>
      <c r="N459" s="47" t="s">
        <v>108</v>
      </c>
      <c r="O459" s="61" t="s">
        <v>217</v>
      </c>
      <c r="P459" s="61" t="s">
        <v>3092</v>
      </c>
      <c r="Q459" s="61" t="s">
        <v>3093</v>
      </c>
      <c r="R459" s="47" t="s">
        <v>3094</v>
      </c>
      <c r="S459" s="47" t="s">
        <v>199</v>
      </c>
      <c r="T459" s="60" t="s">
        <v>200</v>
      </c>
      <c r="U459" s="61" t="s">
        <v>1250</v>
      </c>
    </row>
    <row r="460" spans="1:21" ht="76.05" customHeight="1" x14ac:dyDescent="0.3">
      <c r="A460" s="43" t="s">
        <v>199</v>
      </c>
      <c r="B460" s="57" t="s">
        <v>200</v>
      </c>
      <c r="C460" s="58" t="s">
        <v>32</v>
      </c>
      <c r="D460" s="43" t="s">
        <v>33</v>
      </c>
      <c r="E460" s="59" t="s">
        <v>98</v>
      </c>
      <c r="F460" s="43" t="s">
        <v>3095</v>
      </c>
      <c r="G460" s="59"/>
      <c r="H460" s="72">
        <v>43990</v>
      </c>
      <c r="I460" s="73">
        <v>2020</v>
      </c>
      <c r="J460" s="45">
        <v>200000</v>
      </c>
      <c r="K460" s="59" t="s">
        <v>98</v>
      </c>
      <c r="L460" s="43" t="s">
        <v>3096</v>
      </c>
      <c r="M460" s="43" t="s">
        <v>1246</v>
      </c>
      <c r="N460" s="43" t="s">
        <v>710</v>
      </c>
      <c r="O460" s="58" t="s">
        <v>711</v>
      </c>
      <c r="P460" s="58"/>
      <c r="Q460" s="58" t="s">
        <v>3097</v>
      </c>
      <c r="R460" s="43"/>
      <c r="S460" s="43" t="s">
        <v>3098</v>
      </c>
      <c r="T460" s="57" t="s">
        <v>200</v>
      </c>
      <c r="U460" s="58" t="s">
        <v>1503</v>
      </c>
    </row>
    <row r="461" spans="1:21" ht="76.05" customHeight="1" x14ac:dyDescent="0.3">
      <c r="A461" s="47" t="s">
        <v>199</v>
      </c>
      <c r="B461" s="60" t="s">
        <v>200</v>
      </c>
      <c r="C461" s="61" t="s">
        <v>32</v>
      </c>
      <c r="D461" s="47" t="s">
        <v>33</v>
      </c>
      <c r="E461" s="62" t="s">
        <v>98</v>
      </c>
      <c r="F461" s="47" t="s">
        <v>3099</v>
      </c>
      <c r="G461" s="62"/>
      <c r="H461" s="74">
        <v>43990</v>
      </c>
      <c r="I461" s="75">
        <v>2020</v>
      </c>
      <c r="J461" s="49">
        <v>200000</v>
      </c>
      <c r="K461" s="62" t="s">
        <v>98</v>
      </c>
      <c r="L461" s="47" t="s">
        <v>3083</v>
      </c>
      <c r="M461" s="47" t="s">
        <v>1246</v>
      </c>
      <c r="N461" s="47" t="s">
        <v>710</v>
      </c>
      <c r="O461" s="61" t="s">
        <v>711</v>
      </c>
      <c r="P461" s="61" t="s">
        <v>3100</v>
      </c>
      <c r="Q461" s="61" t="s">
        <v>3101</v>
      </c>
      <c r="R461" s="47" t="s">
        <v>3102</v>
      </c>
      <c r="S461" s="47" t="s">
        <v>199</v>
      </c>
      <c r="T461" s="60" t="s">
        <v>200</v>
      </c>
      <c r="U461" s="61" t="s">
        <v>1250</v>
      </c>
    </row>
    <row r="462" spans="1:21" ht="76.05" customHeight="1" x14ac:dyDescent="0.3">
      <c r="A462" s="43" t="s">
        <v>199</v>
      </c>
      <c r="B462" s="57" t="s">
        <v>200</v>
      </c>
      <c r="C462" s="58" t="s">
        <v>32</v>
      </c>
      <c r="D462" s="43" t="s">
        <v>33</v>
      </c>
      <c r="E462" s="59" t="s">
        <v>98</v>
      </c>
      <c r="F462" s="43" t="s">
        <v>3103</v>
      </c>
      <c r="G462" s="59"/>
      <c r="H462" s="72">
        <v>43990</v>
      </c>
      <c r="I462" s="73">
        <v>2020</v>
      </c>
      <c r="J462" s="45">
        <v>1000</v>
      </c>
      <c r="K462" s="59" t="s">
        <v>98</v>
      </c>
      <c r="L462" s="43" t="s">
        <v>3083</v>
      </c>
      <c r="M462" s="43" t="s">
        <v>1246</v>
      </c>
      <c r="N462" s="43" t="s">
        <v>134</v>
      </c>
      <c r="O462" s="58" t="s">
        <v>383</v>
      </c>
      <c r="P462" s="58" t="s">
        <v>3104</v>
      </c>
      <c r="Q462" s="58" t="s">
        <v>3105</v>
      </c>
      <c r="R462" s="43" t="s">
        <v>3106</v>
      </c>
      <c r="S462" s="43" t="s">
        <v>199</v>
      </c>
      <c r="T462" s="57" t="s">
        <v>200</v>
      </c>
      <c r="U462" s="58" t="s">
        <v>1250</v>
      </c>
    </row>
    <row r="463" spans="1:21" ht="76.05" customHeight="1" x14ac:dyDescent="0.3">
      <c r="A463" s="47" t="s">
        <v>1125</v>
      </c>
      <c r="B463" s="60" t="s">
        <v>1126</v>
      </c>
      <c r="C463" s="61" t="s">
        <v>40</v>
      </c>
      <c r="D463" s="47" t="s">
        <v>41</v>
      </c>
      <c r="E463" s="62" t="s">
        <v>21</v>
      </c>
      <c r="F463" s="47" t="s">
        <v>1128</v>
      </c>
      <c r="G463" s="62"/>
      <c r="H463" s="74">
        <v>45863</v>
      </c>
      <c r="I463" s="75">
        <v>2025</v>
      </c>
      <c r="J463" s="49">
        <v>1000</v>
      </c>
      <c r="K463" s="62" t="s">
        <v>98</v>
      </c>
      <c r="L463" s="47" t="s">
        <v>3107</v>
      </c>
      <c r="M463" s="47" t="s">
        <v>1246</v>
      </c>
      <c r="N463" s="47" t="s">
        <v>404</v>
      </c>
      <c r="O463" s="61"/>
      <c r="P463" s="61" t="s">
        <v>3108</v>
      </c>
      <c r="Q463" s="61" t="s">
        <v>1127</v>
      </c>
      <c r="R463" s="47" t="s">
        <v>3109</v>
      </c>
      <c r="S463" s="47" t="s">
        <v>3110</v>
      </c>
      <c r="T463" s="60" t="s">
        <v>1126</v>
      </c>
      <c r="U463" s="61" t="s">
        <v>1434</v>
      </c>
    </row>
    <row r="464" spans="1:21" ht="76.05" customHeight="1" x14ac:dyDescent="0.3">
      <c r="A464" s="43" t="s">
        <v>879</v>
      </c>
      <c r="B464" s="57" t="s">
        <v>880</v>
      </c>
      <c r="C464" s="58" t="s">
        <v>34</v>
      </c>
      <c r="D464" s="43" t="s">
        <v>49</v>
      </c>
      <c r="E464" s="59" t="s">
        <v>388</v>
      </c>
      <c r="F464" s="43" t="s">
        <v>3111</v>
      </c>
      <c r="G464" s="59" t="s">
        <v>1291</v>
      </c>
      <c r="H464" s="72">
        <v>42199</v>
      </c>
      <c r="I464" s="73">
        <v>2015</v>
      </c>
      <c r="J464" s="45">
        <v>12000</v>
      </c>
      <c r="K464" s="59" t="s">
        <v>388</v>
      </c>
      <c r="L464" s="43" t="s">
        <v>3112</v>
      </c>
      <c r="M464" s="43" t="s">
        <v>1246</v>
      </c>
      <c r="N464" s="43" t="s">
        <v>581</v>
      </c>
      <c r="O464" s="58" t="s">
        <v>881</v>
      </c>
      <c r="P464" s="58" t="s">
        <v>3113</v>
      </c>
      <c r="Q464" s="58" t="s">
        <v>882</v>
      </c>
      <c r="R464" s="43" t="s">
        <v>3114</v>
      </c>
      <c r="S464" s="43" t="s">
        <v>3115</v>
      </c>
      <c r="T464" s="57" t="s">
        <v>880</v>
      </c>
      <c r="U464" s="58" t="s">
        <v>1250</v>
      </c>
    </row>
    <row r="465" spans="1:21" ht="76.05" customHeight="1" x14ac:dyDescent="0.3">
      <c r="A465" s="47" t="s">
        <v>72</v>
      </c>
      <c r="B465" s="60" t="s">
        <v>73</v>
      </c>
      <c r="C465" s="61" t="s">
        <v>38</v>
      </c>
      <c r="D465" s="47" t="s">
        <v>35</v>
      </c>
      <c r="E465" s="62" t="s">
        <v>17</v>
      </c>
      <c r="F465" s="47" t="s">
        <v>3116</v>
      </c>
      <c r="G465" s="62" t="s">
        <v>1244</v>
      </c>
      <c r="H465" s="74">
        <v>39358</v>
      </c>
      <c r="I465" s="75">
        <v>2007</v>
      </c>
      <c r="J465" s="49">
        <v>418500</v>
      </c>
      <c r="K465" s="62" t="s">
        <v>17</v>
      </c>
      <c r="L465" s="47" t="s">
        <v>3117</v>
      </c>
      <c r="M465" s="47" t="s">
        <v>1246</v>
      </c>
      <c r="N465" s="47" t="s">
        <v>108</v>
      </c>
      <c r="O465" s="61" t="s">
        <v>357</v>
      </c>
      <c r="P465" s="61" t="s">
        <v>3118</v>
      </c>
      <c r="Q465" s="61" t="s">
        <v>3119</v>
      </c>
      <c r="R465" s="47" t="s">
        <v>3120</v>
      </c>
      <c r="S465" s="47" t="s">
        <v>3121</v>
      </c>
      <c r="T465" s="60" t="s">
        <v>73</v>
      </c>
      <c r="U465" s="61" t="s">
        <v>1250</v>
      </c>
    </row>
    <row r="466" spans="1:21" ht="76.05" customHeight="1" x14ac:dyDescent="0.3">
      <c r="A466" s="43" t="s">
        <v>72</v>
      </c>
      <c r="B466" s="57" t="s">
        <v>73</v>
      </c>
      <c r="C466" s="58" t="s">
        <v>38</v>
      </c>
      <c r="D466" s="43" t="s">
        <v>35</v>
      </c>
      <c r="E466" s="59" t="s">
        <v>17</v>
      </c>
      <c r="F466" s="43" t="s">
        <v>3122</v>
      </c>
      <c r="G466" s="59" t="s">
        <v>1244</v>
      </c>
      <c r="H466" s="72">
        <v>40015</v>
      </c>
      <c r="I466" s="73">
        <v>2009</v>
      </c>
      <c r="J466" s="45">
        <v>200000</v>
      </c>
      <c r="K466" s="59" t="s">
        <v>17</v>
      </c>
      <c r="L466" s="43" t="s">
        <v>3117</v>
      </c>
      <c r="M466" s="43" t="s">
        <v>1246</v>
      </c>
      <c r="N466" s="43" t="s">
        <v>390</v>
      </c>
      <c r="O466" s="58" t="s">
        <v>1836</v>
      </c>
      <c r="P466" s="58" t="s">
        <v>3123</v>
      </c>
      <c r="Q466" s="58" t="s">
        <v>3124</v>
      </c>
      <c r="R466" s="43" t="s">
        <v>3125</v>
      </c>
      <c r="S466" s="43" t="s">
        <v>3121</v>
      </c>
      <c r="T466" s="57" t="s">
        <v>73</v>
      </c>
      <c r="U466" s="58" t="s">
        <v>1250</v>
      </c>
    </row>
    <row r="467" spans="1:21" ht="76.05" customHeight="1" x14ac:dyDescent="0.3">
      <c r="A467" s="47" t="s">
        <v>72</v>
      </c>
      <c r="B467" s="60" t="s">
        <v>73</v>
      </c>
      <c r="C467" s="61" t="s">
        <v>38</v>
      </c>
      <c r="D467" s="47" t="s">
        <v>35</v>
      </c>
      <c r="E467" s="62" t="s">
        <v>17</v>
      </c>
      <c r="F467" s="47" t="s">
        <v>3126</v>
      </c>
      <c r="G467" s="62" t="s">
        <v>1244</v>
      </c>
      <c r="H467" s="74">
        <v>40658</v>
      </c>
      <c r="I467" s="75">
        <v>2011</v>
      </c>
      <c r="J467" s="49">
        <v>100000</v>
      </c>
      <c r="K467" s="62" t="s">
        <v>17</v>
      </c>
      <c r="L467" s="47" t="s">
        <v>3127</v>
      </c>
      <c r="M467" s="47" t="s">
        <v>1246</v>
      </c>
      <c r="N467" s="47" t="s">
        <v>390</v>
      </c>
      <c r="O467" s="61" t="s">
        <v>1836</v>
      </c>
      <c r="P467" s="61" t="s">
        <v>3128</v>
      </c>
      <c r="Q467" s="61" t="s">
        <v>3129</v>
      </c>
      <c r="R467" s="47" t="s">
        <v>3130</v>
      </c>
      <c r="S467" s="47" t="s">
        <v>3121</v>
      </c>
      <c r="T467" s="60" t="s">
        <v>73</v>
      </c>
      <c r="U467" s="61" t="s">
        <v>1250</v>
      </c>
    </row>
    <row r="468" spans="1:21" ht="76.05" customHeight="1" x14ac:dyDescent="0.3">
      <c r="A468" s="43" t="s">
        <v>72</v>
      </c>
      <c r="B468" s="57" t="s">
        <v>73</v>
      </c>
      <c r="C468" s="58" t="s">
        <v>38</v>
      </c>
      <c r="D468" s="43" t="s">
        <v>35</v>
      </c>
      <c r="E468" s="59" t="s">
        <v>17</v>
      </c>
      <c r="F468" s="43" t="s">
        <v>3131</v>
      </c>
      <c r="G468" s="59" t="s">
        <v>1244</v>
      </c>
      <c r="H468" s="72">
        <v>41148</v>
      </c>
      <c r="I468" s="73">
        <v>2012</v>
      </c>
      <c r="J468" s="45">
        <v>2775000</v>
      </c>
      <c r="K468" s="59" t="s">
        <v>17</v>
      </c>
      <c r="L468" s="43" t="s">
        <v>3117</v>
      </c>
      <c r="M468" s="43" t="s">
        <v>1246</v>
      </c>
      <c r="N468" s="43" t="s">
        <v>108</v>
      </c>
      <c r="O468" s="58" t="s">
        <v>608</v>
      </c>
      <c r="P468" s="58" t="s">
        <v>3132</v>
      </c>
      <c r="Q468" s="58" t="s">
        <v>3133</v>
      </c>
      <c r="R468" s="43" t="s">
        <v>3134</v>
      </c>
      <c r="S468" s="43" t="s">
        <v>3121</v>
      </c>
      <c r="T468" s="57" t="s">
        <v>73</v>
      </c>
      <c r="U468" s="58" t="s">
        <v>1250</v>
      </c>
    </row>
    <row r="469" spans="1:21" ht="76.05" customHeight="1" x14ac:dyDescent="0.3">
      <c r="A469" s="47" t="s">
        <v>72</v>
      </c>
      <c r="B469" s="60" t="s">
        <v>73</v>
      </c>
      <c r="C469" s="61" t="s">
        <v>38</v>
      </c>
      <c r="D469" s="47" t="s">
        <v>35</v>
      </c>
      <c r="E469" s="62" t="s">
        <v>17</v>
      </c>
      <c r="F469" s="47" t="s">
        <v>3135</v>
      </c>
      <c r="G469" s="62" t="s">
        <v>1244</v>
      </c>
      <c r="H469" s="74">
        <v>41148</v>
      </c>
      <c r="I469" s="75">
        <v>2012</v>
      </c>
      <c r="J469" s="49">
        <v>1000000</v>
      </c>
      <c r="K469" s="62" t="s">
        <v>17</v>
      </c>
      <c r="L469" s="47" t="s">
        <v>3117</v>
      </c>
      <c r="M469" s="47" t="s">
        <v>1246</v>
      </c>
      <c r="N469" s="47" t="s">
        <v>390</v>
      </c>
      <c r="O469" s="61" t="s">
        <v>1836</v>
      </c>
      <c r="P469" s="61" t="s">
        <v>3136</v>
      </c>
      <c r="Q469" s="61" t="s">
        <v>3137</v>
      </c>
      <c r="R469" s="47" t="s">
        <v>3138</v>
      </c>
      <c r="S469" s="47" t="s">
        <v>3121</v>
      </c>
      <c r="T469" s="60" t="s">
        <v>73</v>
      </c>
      <c r="U469" s="61" t="s">
        <v>1250</v>
      </c>
    </row>
    <row r="470" spans="1:21" ht="76.05" customHeight="1" x14ac:dyDescent="0.3">
      <c r="A470" s="43" t="s">
        <v>72</v>
      </c>
      <c r="B470" s="57" t="s">
        <v>73</v>
      </c>
      <c r="C470" s="58" t="s">
        <v>38</v>
      </c>
      <c r="D470" s="43" t="s">
        <v>35</v>
      </c>
      <c r="E470" s="59" t="s">
        <v>17</v>
      </c>
      <c r="F470" s="43" t="s">
        <v>3139</v>
      </c>
      <c r="G470" s="59" t="s">
        <v>1244</v>
      </c>
      <c r="H470" s="72">
        <v>41148</v>
      </c>
      <c r="I470" s="73">
        <v>2012</v>
      </c>
      <c r="J470" s="45">
        <v>705000</v>
      </c>
      <c r="K470" s="59" t="s">
        <v>17</v>
      </c>
      <c r="L470" s="43" t="s">
        <v>3117</v>
      </c>
      <c r="M470" s="43" t="s">
        <v>1246</v>
      </c>
      <c r="N470" s="43" t="s">
        <v>108</v>
      </c>
      <c r="O470" s="58" t="s">
        <v>552</v>
      </c>
      <c r="P470" s="58" t="s">
        <v>3140</v>
      </c>
      <c r="Q470" s="58" t="s">
        <v>3141</v>
      </c>
      <c r="R470" s="43" t="s">
        <v>3142</v>
      </c>
      <c r="S470" s="43" t="s">
        <v>3121</v>
      </c>
      <c r="T470" s="57" t="s">
        <v>73</v>
      </c>
      <c r="U470" s="58" t="s">
        <v>1250</v>
      </c>
    </row>
    <row r="471" spans="1:21" ht="76.05" customHeight="1" x14ac:dyDescent="0.3">
      <c r="A471" s="47" t="s">
        <v>72</v>
      </c>
      <c r="B471" s="60" t="s">
        <v>73</v>
      </c>
      <c r="C471" s="61" t="s">
        <v>38</v>
      </c>
      <c r="D471" s="47" t="s">
        <v>35</v>
      </c>
      <c r="E471" s="62" t="s">
        <v>17</v>
      </c>
      <c r="F471" s="47" t="s">
        <v>3143</v>
      </c>
      <c r="G471" s="62" t="s">
        <v>1244</v>
      </c>
      <c r="H471" s="74">
        <v>41152</v>
      </c>
      <c r="I471" s="75">
        <v>2012</v>
      </c>
      <c r="J471" s="49">
        <v>115000</v>
      </c>
      <c r="K471" s="62" t="s">
        <v>17</v>
      </c>
      <c r="L471" s="47" t="s">
        <v>3117</v>
      </c>
      <c r="M471" s="47" t="s">
        <v>1246</v>
      </c>
      <c r="N471" s="47" t="s">
        <v>108</v>
      </c>
      <c r="O471" s="61" t="s">
        <v>608</v>
      </c>
      <c r="P471" s="61" t="s">
        <v>3144</v>
      </c>
      <c r="Q471" s="61" t="s">
        <v>3145</v>
      </c>
      <c r="R471" s="47" t="s">
        <v>3146</v>
      </c>
      <c r="S471" s="47" t="s">
        <v>3121</v>
      </c>
      <c r="T471" s="60" t="s">
        <v>73</v>
      </c>
      <c r="U471" s="61" t="s">
        <v>1250</v>
      </c>
    </row>
    <row r="472" spans="1:21" ht="76.05" customHeight="1" x14ac:dyDescent="0.3">
      <c r="A472" s="43" t="s">
        <v>72</v>
      </c>
      <c r="B472" s="57" t="s">
        <v>73</v>
      </c>
      <c r="C472" s="58" t="s">
        <v>38</v>
      </c>
      <c r="D472" s="43" t="s">
        <v>35</v>
      </c>
      <c r="E472" s="59" t="s">
        <v>17</v>
      </c>
      <c r="F472" s="43" t="s">
        <v>3147</v>
      </c>
      <c r="G472" s="59" t="s">
        <v>1244</v>
      </c>
      <c r="H472" s="72">
        <v>41255</v>
      </c>
      <c r="I472" s="73">
        <v>2012</v>
      </c>
      <c r="J472" s="45">
        <v>100000</v>
      </c>
      <c r="K472" s="59" t="s">
        <v>17</v>
      </c>
      <c r="L472" s="43" t="s">
        <v>3117</v>
      </c>
      <c r="M472" s="43" t="s">
        <v>1246</v>
      </c>
      <c r="N472" s="43" t="s">
        <v>390</v>
      </c>
      <c r="O472" s="58" t="s">
        <v>1836</v>
      </c>
      <c r="P472" s="58" t="s">
        <v>3148</v>
      </c>
      <c r="Q472" s="58" t="s">
        <v>3149</v>
      </c>
      <c r="R472" s="43" t="s">
        <v>3150</v>
      </c>
      <c r="S472" s="43" t="s">
        <v>3121</v>
      </c>
      <c r="T472" s="57" t="s">
        <v>73</v>
      </c>
      <c r="U472" s="58" t="s">
        <v>1250</v>
      </c>
    </row>
    <row r="473" spans="1:21" ht="76.05" customHeight="1" x14ac:dyDescent="0.3">
      <c r="A473" s="47" t="s">
        <v>72</v>
      </c>
      <c r="B473" s="60" t="s">
        <v>73</v>
      </c>
      <c r="C473" s="61" t="s">
        <v>38</v>
      </c>
      <c r="D473" s="47" t="s">
        <v>35</v>
      </c>
      <c r="E473" s="62" t="s">
        <v>17</v>
      </c>
      <c r="F473" s="47" t="s">
        <v>3151</v>
      </c>
      <c r="G473" s="62" t="s">
        <v>1244</v>
      </c>
      <c r="H473" s="74">
        <v>41409</v>
      </c>
      <c r="I473" s="75">
        <v>2013</v>
      </c>
      <c r="J473" s="49">
        <v>277500</v>
      </c>
      <c r="K473" s="62" t="s">
        <v>17</v>
      </c>
      <c r="L473" s="47" t="s">
        <v>3117</v>
      </c>
      <c r="M473" s="47" t="s">
        <v>1246</v>
      </c>
      <c r="N473" s="47" t="s">
        <v>108</v>
      </c>
      <c r="O473" s="61" t="s">
        <v>552</v>
      </c>
      <c r="P473" s="61" t="s">
        <v>3152</v>
      </c>
      <c r="Q473" s="61" t="s">
        <v>3153</v>
      </c>
      <c r="R473" s="47" t="s">
        <v>3154</v>
      </c>
      <c r="S473" s="47" t="s">
        <v>3121</v>
      </c>
      <c r="T473" s="60" t="s">
        <v>73</v>
      </c>
      <c r="U473" s="61" t="s">
        <v>1250</v>
      </c>
    </row>
    <row r="474" spans="1:21" ht="76.05" customHeight="1" x14ac:dyDescent="0.3">
      <c r="A474" s="43" t="s">
        <v>72</v>
      </c>
      <c r="B474" s="57" t="s">
        <v>73</v>
      </c>
      <c r="C474" s="58" t="s">
        <v>38</v>
      </c>
      <c r="D474" s="43" t="s">
        <v>35</v>
      </c>
      <c r="E474" s="59" t="s">
        <v>17</v>
      </c>
      <c r="F474" s="43" t="s">
        <v>3155</v>
      </c>
      <c r="G474" s="59" t="s">
        <v>1244</v>
      </c>
      <c r="H474" s="72">
        <v>41409</v>
      </c>
      <c r="I474" s="73">
        <v>2013</v>
      </c>
      <c r="J474" s="45">
        <v>100000</v>
      </c>
      <c r="K474" s="59" t="s">
        <v>17</v>
      </c>
      <c r="L474" s="43" t="s">
        <v>3117</v>
      </c>
      <c r="M474" s="43" t="s">
        <v>1246</v>
      </c>
      <c r="N474" s="43" t="s">
        <v>390</v>
      </c>
      <c r="O474" s="58" t="s">
        <v>1836</v>
      </c>
      <c r="P474" s="58" t="s">
        <v>3156</v>
      </c>
      <c r="Q474" s="58" t="s">
        <v>3157</v>
      </c>
      <c r="R474" s="43" t="s">
        <v>3158</v>
      </c>
      <c r="S474" s="43" t="s">
        <v>3121</v>
      </c>
      <c r="T474" s="57" t="s">
        <v>73</v>
      </c>
      <c r="U474" s="58" t="s">
        <v>1250</v>
      </c>
    </row>
    <row r="475" spans="1:21" ht="76.05" customHeight="1" x14ac:dyDescent="0.3">
      <c r="A475" s="47" t="s">
        <v>72</v>
      </c>
      <c r="B475" s="60" t="s">
        <v>73</v>
      </c>
      <c r="C475" s="61" t="s">
        <v>38</v>
      </c>
      <c r="D475" s="47" t="s">
        <v>35</v>
      </c>
      <c r="E475" s="62" t="s">
        <v>17</v>
      </c>
      <c r="F475" s="47" t="s">
        <v>3159</v>
      </c>
      <c r="G475" s="62" t="s">
        <v>1244</v>
      </c>
      <c r="H475" s="74">
        <v>41409</v>
      </c>
      <c r="I475" s="75">
        <v>2013</v>
      </c>
      <c r="J475" s="49">
        <v>11500</v>
      </c>
      <c r="K475" s="62" t="s">
        <v>17</v>
      </c>
      <c r="L475" s="47" t="s">
        <v>3117</v>
      </c>
      <c r="M475" s="47" t="s">
        <v>1568</v>
      </c>
      <c r="N475" s="47" t="s">
        <v>108</v>
      </c>
      <c r="O475" s="61" t="s">
        <v>552</v>
      </c>
      <c r="P475" s="61" t="s">
        <v>3160</v>
      </c>
      <c r="Q475" s="61" t="s">
        <v>3161</v>
      </c>
      <c r="R475" s="47" t="s">
        <v>3162</v>
      </c>
      <c r="S475" s="47" t="s">
        <v>3121</v>
      </c>
      <c r="T475" s="60" t="s">
        <v>73</v>
      </c>
      <c r="U475" s="61" t="s">
        <v>1250</v>
      </c>
    </row>
    <row r="476" spans="1:21" ht="76.05" customHeight="1" x14ac:dyDescent="0.3">
      <c r="A476" s="43" t="s">
        <v>72</v>
      </c>
      <c r="B476" s="57" t="s">
        <v>73</v>
      </c>
      <c r="C476" s="58" t="s">
        <v>38</v>
      </c>
      <c r="D476" s="43" t="s">
        <v>35</v>
      </c>
      <c r="E476" s="59" t="s">
        <v>17</v>
      </c>
      <c r="F476" s="43" t="s">
        <v>3163</v>
      </c>
      <c r="G476" s="59" t="s">
        <v>1244</v>
      </c>
      <c r="H476" s="72">
        <v>41409</v>
      </c>
      <c r="I476" s="73">
        <v>2013</v>
      </c>
      <c r="J476" s="45">
        <v>100000</v>
      </c>
      <c r="K476" s="59" t="s">
        <v>17</v>
      </c>
      <c r="L476" s="43" t="s">
        <v>3117</v>
      </c>
      <c r="M476" s="43" t="s">
        <v>1246</v>
      </c>
      <c r="N476" s="43" t="s">
        <v>390</v>
      </c>
      <c r="O476" s="58" t="s">
        <v>1836</v>
      </c>
      <c r="P476" s="58" t="s">
        <v>3164</v>
      </c>
      <c r="Q476" s="58" t="s">
        <v>3165</v>
      </c>
      <c r="R476" s="43" t="s">
        <v>3166</v>
      </c>
      <c r="S476" s="43" t="s">
        <v>3121</v>
      </c>
      <c r="T476" s="57" t="s">
        <v>73</v>
      </c>
      <c r="U476" s="58" t="s">
        <v>1250</v>
      </c>
    </row>
    <row r="477" spans="1:21" ht="76.05" customHeight="1" x14ac:dyDescent="0.3">
      <c r="A477" s="47" t="s">
        <v>72</v>
      </c>
      <c r="B477" s="60" t="s">
        <v>73</v>
      </c>
      <c r="C477" s="61" t="s">
        <v>38</v>
      </c>
      <c r="D477" s="47" t="s">
        <v>35</v>
      </c>
      <c r="E477" s="62" t="s">
        <v>17</v>
      </c>
      <c r="F477" s="47" t="s">
        <v>3167</v>
      </c>
      <c r="G477" s="62" t="s">
        <v>1244</v>
      </c>
      <c r="H477" s="74">
        <v>41425</v>
      </c>
      <c r="I477" s="75">
        <v>2013</v>
      </c>
      <c r="J477" s="49">
        <v>2000</v>
      </c>
      <c r="K477" s="62" t="s">
        <v>17</v>
      </c>
      <c r="L477" s="47" t="s">
        <v>3117</v>
      </c>
      <c r="M477" s="47" t="s">
        <v>1246</v>
      </c>
      <c r="N477" s="47" t="s">
        <v>390</v>
      </c>
      <c r="O477" s="61" t="s">
        <v>391</v>
      </c>
      <c r="P477" s="61" t="s">
        <v>3168</v>
      </c>
      <c r="Q477" s="61" t="s">
        <v>3169</v>
      </c>
      <c r="R477" s="47" t="s">
        <v>3170</v>
      </c>
      <c r="S477" s="47" t="s">
        <v>3121</v>
      </c>
      <c r="T477" s="60" t="s">
        <v>73</v>
      </c>
      <c r="U477" s="61" t="s">
        <v>1250</v>
      </c>
    </row>
    <row r="478" spans="1:21" ht="76.05" customHeight="1" x14ac:dyDescent="0.3">
      <c r="A478" s="43" t="s">
        <v>72</v>
      </c>
      <c r="B478" s="57" t="s">
        <v>73</v>
      </c>
      <c r="C478" s="58" t="s">
        <v>38</v>
      </c>
      <c r="D478" s="43" t="s">
        <v>35</v>
      </c>
      <c r="E478" s="59" t="s">
        <v>17</v>
      </c>
      <c r="F478" s="43" t="s">
        <v>3171</v>
      </c>
      <c r="G478" s="59" t="s">
        <v>1291</v>
      </c>
      <c r="H478" s="72">
        <v>41944</v>
      </c>
      <c r="I478" s="73">
        <v>2014</v>
      </c>
      <c r="J478" s="45">
        <v>210000</v>
      </c>
      <c r="K478" s="59" t="s">
        <v>17</v>
      </c>
      <c r="L478" s="43" t="s">
        <v>3117</v>
      </c>
      <c r="M478" s="43" t="s">
        <v>1246</v>
      </c>
      <c r="N478" s="43" t="s">
        <v>108</v>
      </c>
      <c r="O478" s="58" t="s">
        <v>217</v>
      </c>
      <c r="P478" s="58" t="s">
        <v>3172</v>
      </c>
      <c r="Q478" s="58" t="s">
        <v>3173</v>
      </c>
      <c r="R478" s="43" t="s">
        <v>3174</v>
      </c>
      <c r="S478" s="43" t="s">
        <v>3121</v>
      </c>
      <c r="T478" s="57" t="s">
        <v>73</v>
      </c>
      <c r="U478" s="58" t="s">
        <v>1250</v>
      </c>
    </row>
    <row r="479" spans="1:21" ht="76.05" customHeight="1" x14ac:dyDescent="0.3">
      <c r="A479" s="47" t="s">
        <v>72</v>
      </c>
      <c r="B479" s="60" t="s">
        <v>73</v>
      </c>
      <c r="C479" s="61" t="s">
        <v>38</v>
      </c>
      <c r="D479" s="47" t="s">
        <v>35</v>
      </c>
      <c r="E479" s="62" t="s">
        <v>17</v>
      </c>
      <c r="F479" s="47" t="s">
        <v>3175</v>
      </c>
      <c r="G479" s="62" t="s">
        <v>1291</v>
      </c>
      <c r="H479" s="74">
        <v>41944</v>
      </c>
      <c r="I479" s="75">
        <v>2014</v>
      </c>
      <c r="J479" s="49">
        <v>705000</v>
      </c>
      <c r="K479" s="62" t="s">
        <v>17</v>
      </c>
      <c r="L479" s="47" t="s">
        <v>3117</v>
      </c>
      <c r="M479" s="47" t="s">
        <v>1246</v>
      </c>
      <c r="N479" s="47" t="s">
        <v>108</v>
      </c>
      <c r="O479" s="61" t="s">
        <v>217</v>
      </c>
      <c r="P479" s="61" t="s">
        <v>3176</v>
      </c>
      <c r="Q479" s="61" t="s">
        <v>650</v>
      </c>
      <c r="R479" s="47" t="s">
        <v>3177</v>
      </c>
      <c r="S479" s="47" t="s">
        <v>3121</v>
      </c>
      <c r="T479" s="60" t="s">
        <v>73</v>
      </c>
      <c r="U479" s="61" t="s">
        <v>1250</v>
      </c>
    </row>
    <row r="480" spans="1:21" ht="76.05" customHeight="1" x14ac:dyDescent="0.3">
      <c r="A480" s="43" t="s">
        <v>72</v>
      </c>
      <c r="B480" s="57" t="s">
        <v>73</v>
      </c>
      <c r="C480" s="58" t="s">
        <v>38</v>
      </c>
      <c r="D480" s="43" t="s">
        <v>35</v>
      </c>
      <c r="E480" s="59" t="s">
        <v>17</v>
      </c>
      <c r="F480" s="43" t="s">
        <v>3178</v>
      </c>
      <c r="G480" s="59" t="s">
        <v>1291</v>
      </c>
      <c r="H480" s="72">
        <v>41944</v>
      </c>
      <c r="I480" s="73">
        <v>2014</v>
      </c>
      <c r="J480" s="45">
        <v>80000</v>
      </c>
      <c r="K480" s="59" t="s">
        <v>17</v>
      </c>
      <c r="L480" s="43" t="s">
        <v>3117</v>
      </c>
      <c r="M480" s="43" t="s">
        <v>1246</v>
      </c>
      <c r="N480" s="43" t="s">
        <v>108</v>
      </c>
      <c r="O480" s="58" t="s">
        <v>217</v>
      </c>
      <c r="P480" s="58" t="s">
        <v>3179</v>
      </c>
      <c r="Q480" s="58" t="s">
        <v>655</v>
      </c>
      <c r="R480" s="43" t="s">
        <v>3180</v>
      </c>
      <c r="S480" s="43" t="s">
        <v>3121</v>
      </c>
      <c r="T480" s="57" t="s">
        <v>73</v>
      </c>
      <c r="U480" s="58" t="s">
        <v>1250</v>
      </c>
    </row>
    <row r="481" spans="1:21" ht="76.05" customHeight="1" x14ac:dyDescent="0.3">
      <c r="A481" s="47" t="s">
        <v>435</v>
      </c>
      <c r="B481" s="60" t="s">
        <v>436</v>
      </c>
      <c r="C481" s="61" t="s">
        <v>32</v>
      </c>
      <c r="D481" s="47" t="s">
        <v>43</v>
      </c>
      <c r="E481" s="62" t="s">
        <v>17</v>
      </c>
      <c r="F481" s="47" t="s">
        <v>3181</v>
      </c>
      <c r="G481" s="62"/>
      <c r="H481" s="74">
        <v>44455</v>
      </c>
      <c r="I481" s="75">
        <v>2021</v>
      </c>
      <c r="J481" s="49">
        <v>44400</v>
      </c>
      <c r="K481" s="62" t="s">
        <v>17</v>
      </c>
      <c r="L481" s="47" t="s">
        <v>3182</v>
      </c>
      <c r="M481" s="47" t="s">
        <v>1429</v>
      </c>
      <c r="N481" s="47" t="s">
        <v>438</v>
      </c>
      <c r="O481" s="61"/>
      <c r="P481" s="61" t="s">
        <v>3183</v>
      </c>
      <c r="Q481" s="61" t="s">
        <v>866</v>
      </c>
      <c r="R481" s="47" t="s">
        <v>3184</v>
      </c>
      <c r="S481" s="47" t="s">
        <v>435</v>
      </c>
      <c r="T481" s="60" t="s">
        <v>436</v>
      </c>
      <c r="U481" s="61" t="s">
        <v>1434</v>
      </c>
    </row>
    <row r="482" spans="1:21" ht="76.05" customHeight="1" x14ac:dyDescent="0.3">
      <c r="A482" s="43" t="s">
        <v>435</v>
      </c>
      <c r="B482" s="57" t="s">
        <v>436</v>
      </c>
      <c r="C482" s="58" t="s">
        <v>32</v>
      </c>
      <c r="D482" s="43" t="s">
        <v>43</v>
      </c>
      <c r="E482" s="59" t="s">
        <v>17</v>
      </c>
      <c r="F482" s="43" t="s">
        <v>3185</v>
      </c>
      <c r="G482" s="59"/>
      <c r="H482" s="72">
        <v>44799</v>
      </c>
      <c r="I482" s="73">
        <v>2022</v>
      </c>
      <c r="J482" s="45">
        <v>2380000</v>
      </c>
      <c r="K482" s="59" t="s">
        <v>17</v>
      </c>
      <c r="L482" s="43" t="s">
        <v>3182</v>
      </c>
      <c r="M482" s="43" t="s">
        <v>1429</v>
      </c>
      <c r="N482" s="43" t="s">
        <v>438</v>
      </c>
      <c r="O482" s="58"/>
      <c r="P482" s="58" t="s">
        <v>3186</v>
      </c>
      <c r="Q482" s="58" t="s">
        <v>3187</v>
      </c>
      <c r="R482" s="43" t="s">
        <v>3188</v>
      </c>
      <c r="S482" s="43" t="s">
        <v>435</v>
      </c>
      <c r="T482" s="57" t="s">
        <v>436</v>
      </c>
      <c r="U482" s="58" t="s">
        <v>1434</v>
      </c>
    </row>
    <row r="483" spans="1:21" ht="76.05" customHeight="1" x14ac:dyDescent="0.3">
      <c r="A483" s="47" t="s">
        <v>303</v>
      </c>
      <c r="B483" s="60" t="s">
        <v>304</v>
      </c>
      <c r="C483" s="61" t="s">
        <v>38</v>
      </c>
      <c r="D483" s="47" t="s">
        <v>49</v>
      </c>
      <c r="E483" s="62" t="s">
        <v>124</v>
      </c>
      <c r="F483" s="47" t="s">
        <v>3189</v>
      </c>
      <c r="G483" s="62" t="s">
        <v>1291</v>
      </c>
      <c r="H483" s="74">
        <v>43357</v>
      </c>
      <c r="I483" s="75">
        <v>2018</v>
      </c>
      <c r="J483" s="49">
        <v>100000</v>
      </c>
      <c r="K483" s="62" t="s">
        <v>124</v>
      </c>
      <c r="L483" s="47" t="s">
        <v>1292</v>
      </c>
      <c r="M483" s="47" t="s">
        <v>1246</v>
      </c>
      <c r="N483" s="47" t="s">
        <v>108</v>
      </c>
      <c r="O483" s="61" t="s">
        <v>217</v>
      </c>
      <c r="P483" s="61" t="s">
        <v>3190</v>
      </c>
      <c r="Q483" s="61" t="s">
        <v>3191</v>
      </c>
      <c r="R483" s="47"/>
      <c r="S483" s="47" t="s">
        <v>303</v>
      </c>
      <c r="T483" s="60" t="s">
        <v>304</v>
      </c>
      <c r="U483" s="61" t="s">
        <v>1250</v>
      </c>
    </row>
    <row r="484" spans="1:21" ht="76.05" customHeight="1" x14ac:dyDescent="0.3">
      <c r="A484" s="43" t="s">
        <v>303</v>
      </c>
      <c r="B484" s="57" t="s">
        <v>304</v>
      </c>
      <c r="C484" s="58" t="s">
        <v>38</v>
      </c>
      <c r="D484" s="43" t="s">
        <v>49</v>
      </c>
      <c r="E484" s="59" t="s">
        <v>124</v>
      </c>
      <c r="F484" s="43" t="s">
        <v>3192</v>
      </c>
      <c r="G484" s="59" t="s">
        <v>1291</v>
      </c>
      <c r="H484" s="72">
        <v>43421</v>
      </c>
      <c r="I484" s="73">
        <v>2018</v>
      </c>
      <c r="J484" s="45">
        <v>10000</v>
      </c>
      <c r="K484" s="59" t="s">
        <v>124</v>
      </c>
      <c r="L484" s="43" t="s">
        <v>1292</v>
      </c>
      <c r="M484" s="43" t="s">
        <v>1246</v>
      </c>
      <c r="N484" s="43" t="s">
        <v>108</v>
      </c>
      <c r="O484" s="58" t="s">
        <v>217</v>
      </c>
      <c r="P484" s="58" t="s">
        <v>3193</v>
      </c>
      <c r="Q484" s="58" t="s">
        <v>890</v>
      </c>
      <c r="R484" s="43" t="s">
        <v>3194</v>
      </c>
      <c r="S484" s="43" t="s">
        <v>303</v>
      </c>
      <c r="T484" s="57" t="s">
        <v>304</v>
      </c>
      <c r="U484" s="58" t="s">
        <v>1250</v>
      </c>
    </row>
    <row r="485" spans="1:21" ht="76.05" customHeight="1" x14ac:dyDescent="0.3">
      <c r="A485" s="47" t="s">
        <v>303</v>
      </c>
      <c r="B485" s="60" t="s">
        <v>304</v>
      </c>
      <c r="C485" s="61" t="s">
        <v>38</v>
      </c>
      <c r="D485" s="47" t="s">
        <v>49</v>
      </c>
      <c r="E485" s="62" t="s">
        <v>124</v>
      </c>
      <c r="F485" s="47" t="s">
        <v>3195</v>
      </c>
      <c r="G485" s="62" t="s">
        <v>1291</v>
      </c>
      <c r="H485" s="74">
        <v>43421</v>
      </c>
      <c r="I485" s="75">
        <v>2018</v>
      </c>
      <c r="J485" s="49">
        <v>1375000</v>
      </c>
      <c r="K485" s="62" t="s">
        <v>124</v>
      </c>
      <c r="L485" s="47" t="s">
        <v>1292</v>
      </c>
      <c r="M485" s="47" t="s">
        <v>1246</v>
      </c>
      <c r="N485" s="47" t="s">
        <v>108</v>
      </c>
      <c r="O485" s="61" t="s">
        <v>217</v>
      </c>
      <c r="P485" s="61" t="s">
        <v>3196</v>
      </c>
      <c r="Q485" s="61" t="s">
        <v>650</v>
      </c>
      <c r="R485" s="47" t="s">
        <v>3197</v>
      </c>
      <c r="S485" s="47" t="s">
        <v>303</v>
      </c>
      <c r="T485" s="60" t="s">
        <v>304</v>
      </c>
      <c r="U485" s="61" t="s">
        <v>1250</v>
      </c>
    </row>
    <row r="486" spans="1:21" ht="76.05" customHeight="1" x14ac:dyDescent="0.3">
      <c r="A486" s="43" t="s">
        <v>428</v>
      </c>
      <c r="B486" s="57" t="s">
        <v>429</v>
      </c>
      <c r="C486" s="58" t="s">
        <v>32</v>
      </c>
      <c r="D486" s="43" t="s">
        <v>31</v>
      </c>
      <c r="E486" s="59" t="s">
        <v>25</v>
      </c>
      <c r="F486" s="43" t="s">
        <v>3198</v>
      </c>
      <c r="G486" s="59" t="s">
        <v>1244</v>
      </c>
      <c r="H486" s="72">
        <v>40021</v>
      </c>
      <c r="I486" s="73">
        <v>2009</v>
      </c>
      <c r="J486" s="45">
        <v>569561.61</v>
      </c>
      <c r="K486" s="59" t="s">
        <v>17</v>
      </c>
      <c r="L486" s="43" t="s">
        <v>3199</v>
      </c>
      <c r="M486" s="43" t="s">
        <v>1246</v>
      </c>
      <c r="N486" s="43" t="s">
        <v>108</v>
      </c>
      <c r="O486" s="58" t="s">
        <v>2714</v>
      </c>
      <c r="P486" s="58" t="s">
        <v>3200</v>
      </c>
      <c r="Q486" s="58" t="s">
        <v>3201</v>
      </c>
      <c r="R486" s="43" t="s">
        <v>3202</v>
      </c>
      <c r="S486" s="43" t="s">
        <v>3203</v>
      </c>
      <c r="T486" s="57" t="s">
        <v>429</v>
      </c>
      <c r="U486" s="58" t="s">
        <v>1250</v>
      </c>
    </row>
    <row r="487" spans="1:21" ht="76.05" customHeight="1" x14ac:dyDescent="0.3">
      <c r="A487" s="47" t="s">
        <v>428</v>
      </c>
      <c r="B487" s="60" t="s">
        <v>429</v>
      </c>
      <c r="C487" s="61" t="s">
        <v>32</v>
      </c>
      <c r="D487" s="47" t="s">
        <v>31</v>
      </c>
      <c r="E487" s="62" t="s">
        <v>25</v>
      </c>
      <c r="F487" s="47" t="s">
        <v>3204</v>
      </c>
      <c r="G487" s="62"/>
      <c r="H487" s="74">
        <v>45348</v>
      </c>
      <c r="I487" s="75">
        <v>2024</v>
      </c>
      <c r="J487" s="49">
        <v>3265000</v>
      </c>
      <c r="K487" s="62" t="s">
        <v>25</v>
      </c>
      <c r="L487" s="47" t="s">
        <v>3205</v>
      </c>
      <c r="M487" s="47" t="s">
        <v>1246</v>
      </c>
      <c r="N487" s="47" t="s">
        <v>108</v>
      </c>
      <c r="O487" s="61" t="s">
        <v>217</v>
      </c>
      <c r="P487" s="61" t="s">
        <v>3206</v>
      </c>
      <c r="Q487" s="61" t="s">
        <v>3207</v>
      </c>
      <c r="R487" s="47" t="s">
        <v>3208</v>
      </c>
      <c r="S487" s="47" t="s">
        <v>3203</v>
      </c>
      <c r="T487" s="60" t="s">
        <v>429</v>
      </c>
      <c r="U487" s="61" t="s">
        <v>1250</v>
      </c>
    </row>
    <row r="488" spans="1:21" ht="76.05" customHeight="1" x14ac:dyDescent="0.3">
      <c r="A488" s="43" t="s">
        <v>510</v>
      </c>
      <c r="B488" s="57" t="s">
        <v>511</v>
      </c>
      <c r="C488" s="58" t="s">
        <v>34</v>
      </c>
      <c r="D488" s="43" t="s">
        <v>33</v>
      </c>
      <c r="E488" s="59" t="s">
        <v>21</v>
      </c>
      <c r="F488" s="43" t="s">
        <v>3209</v>
      </c>
      <c r="G488" s="59" t="s">
        <v>1244</v>
      </c>
      <c r="H488" s="72">
        <v>38233</v>
      </c>
      <c r="I488" s="73">
        <v>2004</v>
      </c>
      <c r="J488" s="45">
        <v>19216.5</v>
      </c>
      <c r="K488" s="59" t="s">
        <v>21</v>
      </c>
      <c r="L488" s="43" t="s">
        <v>3210</v>
      </c>
      <c r="M488" s="43" t="s">
        <v>1246</v>
      </c>
      <c r="N488" s="43" t="s">
        <v>108</v>
      </c>
      <c r="O488" s="58" t="s">
        <v>217</v>
      </c>
      <c r="P488" s="58" t="s">
        <v>3211</v>
      </c>
      <c r="Q488" s="58" t="s">
        <v>3212</v>
      </c>
      <c r="R488" s="43" t="s">
        <v>3213</v>
      </c>
      <c r="S488" s="43" t="s">
        <v>3214</v>
      </c>
      <c r="T488" s="57" t="s">
        <v>511</v>
      </c>
      <c r="U488" s="58" t="s">
        <v>1250</v>
      </c>
    </row>
    <row r="489" spans="1:21" ht="76.05" customHeight="1" x14ac:dyDescent="0.3">
      <c r="A489" s="47" t="s">
        <v>510</v>
      </c>
      <c r="B489" s="60" t="s">
        <v>511</v>
      </c>
      <c r="C489" s="61" t="s">
        <v>34</v>
      </c>
      <c r="D489" s="47" t="s">
        <v>33</v>
      </c>
      <c r="E489" s="62" t="s">
        <v>21</v>
      </c>
      <c r="F489" s="47" t="s">
        <v>3215</v>
      </c>
      <c r="G489" s="62" t="s">
        <v>1244</v>
      </c>
      <c r="H489" s="74">
        <v>38233</v>
      </c>
      <c r="I489" s="75">
        <v>2004</v>
      </c>
      <c r="J489" s="49">
        <v>123100</v>
      </c>
      <c r="K489" s="62" t="s">
        <v>21</v>
      </c>
      <c r="L489" s="47" t="s">
        <v>3210</v>
      </c>
      <c r="M489" s="47" t="s">
        <v>1246</v>
      </c>
      <c r="N489" s="47" t="s">
        <v>108</v>
      </c>
      <c r="O489" s="61" t="s">
        <v>217</v>
      </c>
      <c r="P489" s="61" t="s">
        <v>3216</v>
      </c>
      <c r="Q489" s="61" t="s">
        <v>3217</v>
      </c>
      <c r="R489" s="47" t="s">
        <v>3218</v>
      </c>
      <c r="S489" s="47" t="s">
        <v>3214</v>
      </c>
      <c r="T489" s="60" t="s">
        <v>511</v>
      </c>
      <c r="U489" s="61" t="s">
        <v>1250</v>
      </c>
    </row>
    <row r="490" spans="1:21" ht="76.05" customHeight="1" x14ac:dyDescent="0.3">
      <c r="A490" s="43" t="s">
        <v>1044</v>
      </c>
      <c r="B490" s="57" t="s">
        <v>1045</v>
      </c>
      <c r="C490" s="58" t="s">
        <v>44</v>
      </c>
      <c r="D490" s="43" t="s">
        <v>47</v>
      </c>
      <c r="E490" s="59" t="s">
        <v>522</v>
      </c>
      <c r="F490" s="43" t="s">
        <v>3219</v>
      </c>
      <c r="G490" s="59" t="s">
        <v>1244</v>
      </c>
      <c r="H490" s="72">
        <v>37804</v>
      </c>
      <c r="I490" s="73">
        <v>2003</v>
      </c>
      <c r="J490" s="45">
        <v>2000</v>
      </c>
      <c r="K490" s="59" t="s">
        <v>522</v>
      </c>
      <c r="L490" s="43" t="s">
        <v>2616</v>
      </c>
      <c r="M490" s="43" t="s">
        <v>1246</v>
      </c>
      <c r="N490" s="43"/>
      <c r="O490" s="58"/>
      <c r="P490" s="58" t="s">
        <v>3220</v>
      </c>
      <c r="Q490" s="58"/>
      <c r="R490" s="43" t="s">
        <v>3221</v>
      </c>
      <c r="S490" s="43" t="s">
        <v>1044</v>
      </c>
      <c r="T490" s="57" t="s">
        <v>1045</v>
      </c>
      <c r="U490" s="58" t="s">
        <v>1250</v>
      </c>
    </row>
    <row r="491" spans="1:21" ht="76.05" customHeight="1" x14ac:dyDescent="0.3">
      <c r="A491" s="47" t="s">
        <v>527</v>
      </c>
      <c r="B491" s="60" t="s">
        <v>528</v>
      </c>
      <c r="C491" s="61" t="s">
        <v>34</v>
      </c>
      <c r="D491" s="47" t="s">
        <v>49</v>
      </c>
      <c r="E491" s="62" t="s">
        <v>171</v>
      </c>
      <c r="F491" s="47" t="s">
        <v>3222</v>
      </c>
      <c r="G491" s="62" t="s">
        <v>1244</v>
      </c>
      <c r="H491" s="74">
        <v>38140</v>
      </c>
      <c r="I491" s="75">
        <v>2004</v>
      </c>
      <c r="J491" s="49">
        <v>78000</v>
      </c>
      <c r="K491" s="62" t="s">
        <v>171</v>
      </c>
      <c r="L491" s="47" t="s">
        <v>1282</v>
      </c>
      <c r="M491" s="47" t="s">
        <v>1246</v>
      </c>
      <c r="N491" s="47" t="s">
        <v>108</v>
      </c>
      <c r="O491" s="61" t="s">
        <v>321</v>
      </c>
      <c r="P491" s="61" t="s">
        <v>3223</v>
      </c>
      <c r="Q491" s="61" t="s">
        <v>3224</v>
      </c>
      <c r="R491" s="47" t="s">
        <v>3225</v>
      </c>
      <c r="S491" s="47" t="s">
        <v>3226</v>
      </c>
      <c r="T491" s="60" t="s">
        <v>528</v>
      </c>
      <c r="U491" s="61" t="s">
        <v>1250</v>
      </c>
    </row>
    <row r="492" spans="1:21" ht="76.05" customHeight="1" x14ac:dyDescent="0.3">
      <c r="A492" s="43" t="s">
        <v>527</v>
      </c>
      <c r="B492" s="57" t="s">
        <v>528</v>
      </c>
      <c r="C492" s="58" t="s">
        <v>34</v>
      </c>
      <c r="D492" s="43" t="s">
        <v>49</v>
      </c>
      <c r="E492" s="59" t="s">
        <v>171</v>
      </c>
      <c r="F492" s="43" t="s">
        <v>3227</v>
      </c>
      <c r="G492" s="59"/>
      <c r="H492" s="72">
        <v>45534</v>
      </c>
      <c r="I492" s="73">
        <v>2024</v>
      </c>
      <c r="J492" s="45">
        <v>1000</v>
      </c>
      <c r="K492" s="59" t="s">
        <v>171</v>
      </c>
      <c r="L492" s="43" t="s">
        <v>1282</v>
      </c>
      <c r="M492" s="43" t="s">
        <v>1246</v>
      </c>
      <c r="N492" s="43" t="s">
        <v>848</v>
      </c>
      <c r="O492" s="58" t="s">
        <v>614</v>
      </c>
      <c r="P492" s="58" t="s">
        <v>3228</v>
      </c>
      <c r="Q492" s="58" t="s">
        <v>3229</v>
      </c>
      <c r="R492" s="43" t="s">
        <v>3230</v>
      </c>
      <c r="S492" s="43" t="s">
        <v>3226</v>
      </c>
      <c r="T492" s="57" t="s">
        <v>528</v>
      </c>
      <c r="U492" s="58" t="s">
        <v>1250</v>
      </c>
    </row>
    <row r="493" spans="1:21" ht="76.05" customHeight="1" x14ac:dyDescent="0.3">
      <c r="A493" s="47" t="s">
        <v>79</v>
      </c>
      <c r="B493" s="60" t="s">
        <v>80</v>
      </c>
      <c r="C493" s="61" t="s">
        <v>32</v>
      </c>
      <c r="D493" s="47" t="s">
        <v>33</v>
      </c>
      <c r="E493" s="62" t="s">
        <v>17</v>
      </c>
      <c r="F493" s="47" t="s">
        <v>3231</v>
      </c>
      <c r="G493" s="62" t="s">
        <v>1272</v>
      </c>
      <c r="H493" s="74">
        <v>35110</v>
      </c>
      <c r="I493" s="75">
        <v>1996</v>
      </c>
      <c r="J493" s="49">
        <v>810</v>
      </c>
      <c r="K493" s="62" t="s">
        <v>17</v>
      </c>
      <c r="L493" s="47" t="s">
        <v>1748</v>
      </c>
      <c r="M493" s="47" t="s">
        <v>1246</v>
      </c>
      <c r="N493" s="47"/>
      <c r="O493" s="61"/>
      <c r="P493" s="61" t="s">
        <v>3232</v>
      </c>
      <c r="Q493" s="61"/>
      <c r="R493" s="47"/>
      <c r="S493" s="47" t="s">
        <v>3233</v>
      </c>
      <c r="T493" s="60" t="s">
        <v>80</v>
      </c>
      <c r="U493" s="61" t="s">
        <v>1250</v>
      </c>
    </row>
    <row r="494" spans="1:21" ht="76.05" customHeight="1" x14ac:dyDescent="0.3">
      <c r="A494" s="43" t="s">
        <v>79</v>
      </c>
      <c r="B494" s="57" t="s">
        <v>80</v>
      </c>
      <c r="C494" s="58" t="s">
        <v>32</v>
      </c>
      <c r="D494" s="43" t="s">
        <v>33</v>
      </c>
      <c r="E494" s="59" t="s">
        <v>17</v>
      </c>
      <c r="F494" s="43" t="s">
        <v>3234</v>
      </c>
      <c r="G494" s="59" t="s">
        <v>1272</v>
      </c>
      <c r="H494" s="72">
        <v>35639</v>
      </c>
      <c r="I494" s="73">
        <v>1997</v>
      </c>
      <c r="J494" s="45">
        <v>320</v>
      </c>
      <c r="K494" s="59" t="s">
        <v>17</v>
      </c>
      <c r="L494" s="43" t="s">
        <v>1748</v>
      </c>
      <c r="M494" s="43" t="s">
        <v>1246</v>
      </c>
      <c r="N494" s="43"/>
      <c r="O494" s="58"/>
      <c r="P494" s="58" t="s">
        <v>2736</v>
      </c>
      <c r="Q494" s="58"/>
      <c r="R494" s="43" t="s">
        <v>3235</v>
      </c>
      <c r="S494" s="43" t="s">
        <v>3233</v>
      </c>
      <c r="T494" s="57" t="s">
        <v>80</v>
      </c>
      <c r="U494" s="58" t="s">
        <v>1250</v>
      </c>
    </row>
    <row r="495" spans="1:21" ht="76.05" customHeight="1" x14ac:dyDescent="0.3">
      <c r="A495" s="47" t="s">
        <v>79</v>
      </c>
      <c r="B495" s="60" t="s">
        <v>80</v>
      </c>
      <c r="C495" s="61" t="s">
        <v>32</v>
      </c>
      <c r="D495" s="47" t="s">
        <v>33</v>
      </c>
      <c r="E495" s="62" t="s">
        <v>17</v>
      </c>
      <c r="F495" s="47" t="s">
        <v>3236</v>
      </c>
      <c r="G495" s="62" t="s">
        <v>1244</v>
      </c>
      <c r="H495" s="74">
        <v>36642</v>
      </c>
      <c r="I495" s="75">
        <v>2000</v>
      </c>
      <c r="J495" s="49">
        <v>22500</v>
      </c>
      <c r="K495" s="62" t="s">
        <v>17</v>
      </c>
      <c r="L495" s="47" t="s">
        <v>1748</v>
      </c>
      <c r="M495" s="47" t="s">
        <v>1246</v>
      </c>
      <c r="N495" s="47"/>
      <c r="O495" s="61"/>
      <c r="P495" s="61" t="s">
        <v>3237</v>
      </c>
      <c r="Q495" s="61"/>
      <c r="R495" s="47" t="s">
        <v>3238</v>
      </c>
      <c r="S495" s="47" t="s">
        <v>3233</v>
      </c>
      <c r="T495" s="60" t="s">
        <v>80</v>
      </c>
      <c r="U495" s="61" t="s">
        <v>1250</v>
      </c>
    </row>
    <row r="496" spans="1:21" ht="76.05" customHeight="1" x14ac:dyDescent="0.3">
      <c r="A496" s="43" t="s">
        <v>79</v>
      </c>
      <c r="B496" s="57" t="s">
        <v>80</v>
      </c>
      <c r="C496" s="58" t="s">
        <v>32</v>
      </c>
      <c r="D496" s="43" t="s">
        <v>33</v>
      </c>
      <c r="E496" s="59" t="s">
        <v>17</v>
      </c>
      <c r="F496" s="43" t="s">
        <v>3239</v>
      </c>
      <c r="G496" s="59" t="s">
        <v>1244</v>
      </c>
      <c r="H496" s="72">
        <v>37776</v>
      </c>
      <c r="I496" s="73">
        <v>2003</v>
      </c>
      <c r="J496" s="45">
        <v>1000</v>
      </c>
      <c r="K496" s="59" t="s">
        <v>17</v>
      </c>
      <c r="L496" s="43" t="s">
        <v>1748</v>
      </c>
      <c r="M496" s="43" t="s">
        <v>1246</v>
      </c>
      <c r="N496" s="43"/>
      <c r="O496" s="58"/>
      <c r="P496" s="58" t="s">
        <v>3240</v>
      </c>
      <c r="Q496" s="58"/>
      <c r="R496" s="43" t="s">
        <v>3241</v>
      </c>
      <c r="S496" s="43" t="s">
        <v>3233</v>
      </c>
      <c r="T496" s="57" t="s">
        <v>80</v>
      </c>
      <c r="U496" s="58" t="s">
        <v>1250</v>
      </c>
    </row>
    <row r="497" spans="1:21" ht="76.05" customHeight="1" x14ac:dyDescent="0.3">
      <c r="A497" s="47" t="s">
        <v>79</v>
      </c>
      <c r="B497" s="60" t="s">
        <v>80</v>
      </c>
      <c r="C497" s="61" t="s">
        <v>32</v>
      </c>
      <c r="D497" s="47" t="s">
        <v>33</v>
      </c>
      <c r="E497" s="62" t="s">
        <v>17</v>
      </c>
      <c r="F497" s="47" t="s">
        <v>3242</v>
      </c>
      <c r="G497" s="62" t="s">
        <v>1244</v>
      </c>
      <c r="H497" s="74">
        <v>37776</v>
      </c>
      <c r="I497" s="75">
        <v>2003</v>
      </c>
      <c r="J497" s="49">
        <v>22500</v>
      </c>
      <c r="K497" s="62" t="s">
        <v>17</v>
      </c>
      <c r="L497" s="47" t="s">
        <v>1748</v>
      </c>
      <c r="M497" s="47" t="s">
        <v>1246</v>
      </c>
      <c r="N497" s="47" t="s">
        <v>108</v>
      </c>
      <c r="O497" s="61" t="s">
        <v>321</v>
      </c>
      <c r="P497" s="61" t="s">
        <v>3243</v>
      </c>
      <c r="Q497" s="61"/>
      <c r="R497" s="47" t="s">
        <v>3244</v>
      </c>
      <c r="S497" s="47" t="s">
        <v>3233</v>
      </c>
      <c r="T497" s="60" t="s">
        <v>80</v>
      </c>
      <c r="U497" s="61" t="s">
        <v>1250</v>
      </c>
    </row>
    <row r="498" spans="1:21" ht="76.05" customHeight="1" x14ac:dyDescent="0.3">
      <c r="A498" s="43" t="s">
        <v>79</v>
      </c>
      <c r="B498" s="57" t="s">
        <v>80</v>
      </c>
      <c r="C498" s="58" t="s">
        <v>32</v>
      </c>
      <c r="D498" s="43" t="s">
        <v>33</v>
      </c>
      <c r="E498" s="59" t="s">
        <v>17</v>
      </c>
      <c r="F498" s="43" t="s">
        <v>3245</v>
      </c>
      <c r="G498" s="59" t="s">
        <v>1244</v>
      </c>
      <c r="H498" s="72">
        <v>37776</v>
      </c>
      <c r="I498" s="73">
        <v>2003</v>
      </c>
      <c r="J498" s="45">
        <v>11073.15</v>
      </c>
      <c r="K498" s="59" t="s">
        <v>17</v>
      </c>
      <c r="L498" s="43" t="s">
        <v>1748</v>
      </c>
      <c r="M498" s="43" t="s">
        <v>1246</v>
      </c>
      <c r="N498" s="43"/>
      <c r="O498" s="58"/>
      <c r="P498" s="58" t="s">
        <v>3246</v>
      </c>
      <c r="Q498" s="58" t="s">
        <v>3247</v>
      </c>
      <c r="R498" s="43" t="s">
        <v>3248</v>
      </c>
      <c r="S498" s="43" t="s">
        <v>3233</v>
      </c>
      <c r="T498" s="57" t="s">
        <v>80</v>
      </c>
      <c r="U498" s="58" t="s">
        <v>1250</v>
      </c>
    </row>
    <row r="499" spans="1:21" ht="76.05" customHeight="1" x14ac:dyDescent="0.3">
      <c r="A499" s="47" t="s">
        <v>79</v>
      </c>
      <c r="B499" s="60" t="s">
        <v>80</v>
      </c>
      <c r="C499" s="61" t="s">
        <v>32</v>
      </c>
      <c r="D499" s="47" t="s">
        <v>33</v>
      </c>
      <c r="E499" s="62" t="s">
        <v>17</v>
      </c>
      <c r="F499" s="47" t="s">
        <v>3249</v>
      </c>
      <c r="G499" s="62" t="s">
        <v>1244</v>
      </c>
      <c r="H499" s="74">
        <v>37923</v>
      </c>
      <c r="I499" s="75">
        <v>2003</v>
      </c>
      <c r="J499" s="49">
        <v>54600</v>
      </c>
      <c r="K499" s="62" t="s">
        <v>17</v>
      </c>
      <c r="L499" s="47" t="s">
        <v>1748</v>
      </c>
      <c r="M499" s="47" t="s">
        <v>1246</v>
      </c>
      <c r="N499" s="47"/>
      <c r="O499" s="61"/>
      <c r="P499" s="61" t="s">
        <v>3250</v>
      </c>
      <c r="Q499" s="61" t="s">
        <v>3251</v>
      </c>
      <c r="R499" s="47" t="s">
        <v>3252</v>
      </c>
      <c r="S499" s="47" t="s">
        <v>3233</v>
      </c>
      <c r="T499" s="60" t="s">
        <v>80</v>
      </c>
      <c r="U499" s="61" t="s">
        <v>1250</v>
      </c>
    </row>
    <row r="500" spans="1:21" ht="76.05" customHeight="1" x14ac:dyDescent="0.3">
      <c r="A500" s="43" t="s">
        <v>79</v>
      </c>
      <c r="B500" s="57" t="s">
        <v>80</v>
      </c>
      <c r="C500" s="58" t="s">
        <v>32</v>
      </c>
      <c r="D500" s="43" t="s">
        <v>33</v>
      </c>
      <c r="E500" s="59" t="s">
        <v>17</v>
      </c>
      <c r="F500" s="43" t="s">
        <v>3253</v>
      </c>
      <c r="G500" s="59" t="s">
        <v>1244</v>
      </c>
      <c r="H500" s="72">
        <v>38215</v>
      </c>
      <c r="I500" s="73">
        <v>2004</v>
      </c>
      <c r="J500" s="45">
        <v>1119000</v>
      </c>
      <c r="K500" s="59" t="s">
        <v>17</v>
      </c>
      <c r="L500" s="43" t="s">
        <v>1748</v>
      </c>
      <c r="M500" s="43" t="s">
        <v>1246</v>
      </c>
      <c r="N500" s="43"/>
      <c r="O500" s="58"/>
      <c r="P500" s="58" t="s">
        <v>3254</v>
      </c>
      <c r="Q500" s="58"/>
      <c r="R500" s="43" t="s">
        <v>3255</v>
      </c>
      <c r="S500" s="43" t="s">
        <v>3233</v>
      </c>
      <c r="T500" s="57" t="s">
        <v>80</v>
      </c>
      <c r="U500" s="58" t="s">
        <v>1250</v>
      </c>
    </row>
    <row r="501" spans="1:21" ht="76.05" customHeight="1" x14ac:dyDescent="0.3">
      <c r="A501" s="47" t="s">
        <v>79</v>
      </c>
      <c r="B501" s="60" t="s">
        <v>80</v>
      </c>
      <c r="C501" s="61" t="s">
        <v>32</v>
      </c>
      <c r="D501" s="47" t="s">
        <v>33</v>
      </c>
      <c r="E501" s="62" t="s">
        <v>17</v>
      </c>
      <c r="F501" s="47" t="s">
        <v>3256</v>
      </c>
      <c r="G501" s="62" t="s">
        <v>1244</v>
      </c>
      <c r="H501" s="74">
        <v>38215</v>
      </c>
      <c r="I501" s="75">
        <v>2004</v>
      </c>
      <c r="J501" s="49">
        <v>182100</v>
      </c>
      <c r="K501" s="62" t="s">
        <v>17</v>
      </c>
      <c r="L501" s="47" t="s">
        <v>1748</v>
      </c>
      <c r="M501" s="47" t="s">
        <v>1246</v>
      </c>
      <c r="N501" s="47"/>
      <c r="O501" s="61"/>
      <c r="P501" s="61" t="s">
        <v>3257</v>
      </c>
      <c r="Q501" s="61"/>
      <c r="R501" s="47" t="s">
        <v>3258</v>
      </c>
      <c r="S501" s="47" t="s">
        <v>3233</v>
      </c>
      <c r="T501" s="60" t="s">
        <v>80</v>
      </c>
      <c r="U501" s="61" t="s">
        <v>1250</v>
      </c>
    </row>
    <row r="502" spans="1:21" ht="76.05" customHeight="1" x14ac:dyDescent="0.3">
      <c r="A502" s="43" t="s">
        <v>79</v>
      </c>
      <c r="B502" s="57" t="s">
        <v>80</v>
      </c>
      <c r="C502" s="58" t="s">
        <v>32</v>
      </c>
      <c r="D502" s="43" t="s">
        <v>33</v>
      </c>
      <c r="E502" s="59" t="s">
        <v>17</v>
      </c>
      <c r="F502" s="43" t="s">
        <v>3259</v>
      </c>
      <c r="G502" s="59" t="s">
        <v>1244</v>
      </c>
      <c r="H502" s="72">
        <v>38894</v>
      </c>
      <c r="I502" s="73">
        <v>2006</v>
      </c>
      <c r="J502" s="45">
        <v>8831.1</v>
      </c>
      <c r="K502" s="59" t="s">
        <v>17</v>
      </c>
      <c r="L502" s="43" t="s">
        <v>1748</v>
      </c>
      <c r="M502" s="43" t="s">
        <v>1246</v>
      </c>
      <c r="N502" s="43" t="s">
        <v>108</v>
      </c>
      <c r="O502" s="58" t="s">
        <v>1406</v>
      </c>
      <c r="P502" s="58" t="s">
        <v>3260</v>
      </c>
      <c r="Q502" s="58" t="s">
        <v>3261</v>
      </c>
      <c r="R502" s="43" t="s">
        <v>3262</v>
      </c>
      <c r="S502" s="43" t="s">
        <v>3233</v>
      </c>
      <c r="T502" s="57" t="s">
        <v>80</v>
      </c>
      <c r="U502" s="58" t="s">
        <v>1250</v>
      </c>
    </row>
    <row r="503" spans="1:21" ht="76.05" customHeight="1" x14ac:dyDescent="0.3">
      <c r="A503" s="47" t="s">
        <v>79</v>
      </c>
      <c r="B503" s="60" t="s">
        <v>80</v>
      </c>
      <c r="C503" s="61" t="s">
        <v>32</v>
      </c>
      <c r="D503" s="47" t="s">
        <v>33</v>
      </c>
      <c r="E503" s="62" t="s">
        <v>17</v>
      </c>
      <c r="F503" s="47" t="s">
        <v>3263</v>
      </c>
      <c r="G503" s="62" t="s">
        <v>1244</v>
      </c>
      <c r="H503" s="74">
        <v>39743</v>
      </c>
      <c r="I503" s="75">
        <v>2008</v>
      </c>
      <c r="J503" s="49">
        <v>28500</v>
      </c>
      <c r="K503" s="62" t="s">
        <v>17</v>
      </c>
      <c r="L503" s="47" t="s">
        <v>1748</v>
      </c>
      <c r="M503" s="47" t="s">
        <v>1246</v>
      </c>
      <c r="N503" s="47" t="s">
        <v>108</v>
      </c>
      <c r="O503" s="61" t="s">
        <v>552</v>
      </c>
      <c r="P503" s="61" t="s">
        <v>3264</v>
      </c>
      <c r="Q503" s="61" t="s">
        <v>3265</v>
      </c>
      <c r="R503" s="47" t="s">
        <v>3266</v>
      </c>
      <c r="S503" s="47" t="s">
        <v>3233</v>
      </c>
      <c r="T503" s="60" t="s">
        <v>80</v>
      </c>
      <c r="U503" s="61" t="s">
        <v>1250</v>
      </c>
    </row>
    <row r="504" spans="1:21" ht="76.05" customHeight="1" x14ac:dyDescent="0.3">
      <c r="A504" s="43" t="s">
        <v>79</v>
      </c>
      <c r="B504" s="57" t="s">
        <v>80</v>
      </c>
      <c r="C504" s="58" t="s">
        <v>32</v>
      </c>
      <c r="D504" s="43" t="s">
        <v>33</v>
      </c>
      <c r="E504" s="59" t="s">
        <v>17</v>
      </c>
      <c r="F504" s="43" t="s">
        <v>3267</v>
      </c>
      <c r="G504" s="59" t="s">
        <v>1244</v>
      </c>
      <c r="H504" s="72">
        <v>39743</v>
      </c>
      <c r="I504" s="73">
        <v>2008</v>
      </c>
      <c r="J504" s="45">
        <v>14250</v>
      </c>
      <c r="K504" s="59" t="s">
        <v>17</v>
      </c>
      <c r="L504" s="43" t="s">
        <v>1748</v>
      </c>
      <c r="M504" s="43" t="s">
        <v>1246</v>
      </c>
      <c r="N504" s="43" t="s">
        <v>390</v>
      </c>
      <c r="O504" s="58" t="s">
        <v>907</v>
      </c>
      <c r="P504" s="58" t="s">
        <v>3268</v>
      </c>
      <c r="Q504" s="58" t="s">
        <v>3269</v>
      </c>
      <c r="R504" s="43" t="s">
        <v>3270</v>
      </c>
      <c r="S504" s="43" t="s">
        <v>3233</v>
      </c>
      <c r="T504" s="57" t="s">
        <v>80</v>
      </c>
      <c r="U504" s="58" t="s">
        <v>1250</v>
      </c>
    </row>
    <row r="505" spans="1:21" ht="76.05" customHeight="1" x14ac:dyDescent="0.3">
      <c r="A505" s="47" t="s">
        <v>79</v>
      </c>
      <c r="B505" s="60" t="s">
        <v>80</v>
      </c>
      <c r="C505" s="61" t="s">
        <v>32</v>
      </c>
      <c r="D505" s="47" t="s">
        <v>33</v>
      </c>
      <c r="E505" s="62" t="s">
        <v>17</v>
      </c>
      <c r="F505" s="47" t="s">
        <v>3271</v>
      </c>
      <c r="G505" s="62" t="s">
        <v>1244</v>
      </c>
      <c r="H505" s="74">
        <v>41127</v>
      </c>
      <c r="I505" s="75">
        <v>2012</v>
      </c>
      <c r="J505" s="49">
        <v>2000000</v>
      </c>
      <c r="K505" s="62" t="s">
        <v>98</v>
      </c>
      <c r="L505" s="47" t="s">
        <v>3272</v>
      </c>
      <c r="M505" s="47" t="s">
        <v>1246</v>
      </c>
      <c r="N505" s="47" t="s">
        <v>581</v>
      </c>
      <c r="O505" s="61" t="s">
        <v>582</v>
      </c>
      <c r="P505" s="61" t="s">
        <v>3273</v>
      </c>
      <c r="Q505" s="61" t="s">
        <v>3274</v>
      </c>
      <c r="R505" s="47" t="s">
        <v>3275</v>
      </c>
      <c r="S505" s="47" t="s">
        <v>3233</v>
      </c>
      <c r="T505" s="60" t="s">
        <v>80</v>
      </c>
      <c r="U505" s="61" t="s">
        <v>1250</v>
      </c>
    </row>
    <row r="506" spans="1:21" ht="76.05" customHeight="1" x14ac:dyDescent="0.3">
      <c r="A506" s="43" t="s">
        <v>79</v>
      </c>
      <c r="B506" s="57" t="s">
        <v>80</v>
      </c>
      <c r="C506" s="58" t="s">
        <v>32</v>
      </c>
      <c r="D506" s="43" t="s">
        <v>33</v>
      </c>
      <c r="E506" s="59" t="s">
        <v>17</v>
      </c>
      <c r="F506" s="43" t="s">
        <v>3276</v>
      </c>
      <c r="G506" s="59" t="s">
        <v>1244</v>
      </c>
      <c r="H506" s="72">
        <v>41206</v>
      </c>
      <c r="I506" s="73">
        <v>2012</v>
      </c>
      <c r="J506" s="45"/>
      <c r="K506" s="59" t="s">
        <v>17</v>
      </c>
      <c r="L506" s="43" t="s">
        <v>1748</v>
      </c>
      <c r="M506" s="43" t="s">
        <v>1666</v>
      </c>
      <c r="N506" s="43" t="s">
        <v>108</v>
      </c>
      <c r="O506" s="58" t="s">
        <v>1209</v>
      </c>
      <c r="P506" s="58" t="s">
        <v>3277</v>
      </c>
      <c r="Q506" s="58" t="s">
        <v>3278</v>
      </c>
      <c r="R506" s="43" t="s">
        <v>3279</v>
      </c>
      <c r="S506" s="43" t="s">
        <v>3233</v>
      </c>
      <c r="T506" s="57" t="s">
        <v>80</v>
      </c>
      <c r="U506" s="58" t="s">
        <v>1250</v>
      </c>
    </row>
    <row r="507" spans="1:21" ht="76.05" customHeight="1" x14ac:dyDescent="0.3">
      <c r="A507" s="47" t="s">
        <v>79</v>
      </c>
      <c r="B507" s="60" t="s">
        <v>80</v>
      </c>
      <c r="C507" s="61" t="s">
        <v>32</v>
      </c>
      <c r="D507" s="47" t="s">
        <v>33</v>
      </c>
      <c r="E507" s="62" t="s">
        <v>17</v>
      </c>
      <c r="F507" s="47" t="s">
        <v>3280</v>
      </c>
      <c r="G507" s="62" t="s">
        <v>1291</v>
      </c>
      <c r="H507" s="74">
        <v>41942</v>
      </c>
      <c r="I507" s="75">
        <v>2014</v>
      </c>
      <c r="J507" s="49">
        <v>170000</v>
      </c>
      <c r="K507" s="62" t="s">
        <v>17</v>
      </c>
      <c r="L507" s="47" t="s">
        <v>1748</v>
      </c>
      <c r="M507" s="47" t="s">
        <v>1246</v>
      </c>
      <c r="N507" s="47" t="s">
        <v>108</v>
      </c>
      <c r="O507" s="61" t="s">
        <v>217</v>
      </c>
      <c r="P507" s="61" t="s">
        <v>3281</v>
      </c>
      <c r="Q507" s="61" t="s">
        <v>655</v>
      </c>
      <c r="R507" s="47" t="s">
        <v>3282</v>
      </c>
      <c r="S507" s="47" t="s">
        <v>3233</v>
      </c>
      <c r="T507" s="60" t="s">
        <v>80</v>
      </c>
      <c r="U507" s="61" t="s">
        <v>1250</v>
      </c>
    </row>
    <row r="508" spans="1:21" ht="76.05" customHeight="1" x14ac:dyDescent="0.3">
      <c r="A508" s="43" t="s">
        <v>497</v>
      </c>
      <c r="B508" s="57" t="s">
        <v>498</v>
      </c>
      <c r="C508" s="58" t="s">
        <v>32</v>
      </c>
      <c r="D508" s="43" t="s">
        <v>37</v>
      </c>
      <c r="E508" s="59" t="s">
        <v>22</v>
      </c>
      <c r="F508" s="43" t="s">
        <v>3283</v>
      </c>
      <c r="G508" s="59" t="s">
        <v>1244</v>
      </c>
      <c r="H508" s="72">
        <v>37333</v>
      </c>
      <c r="I508" s="73">
        <v>2002</v>
      </c>
      <c r="J508" s="45">
        <v>200000</v>
      </c>
      <c r="K508" s="59" t="s">
        <v>22</v>
      </c>
      <c r="L508" s="43" t="s">
        <v>1446</v>
      </c>
      <c r="M508" s="43" t="s">
        <v>1246</v>
      </c>
      <c r="N508" s="43"/>
      <c r="O508" s="58"/>
      <c r="P508" s="58" t="s">
        <v>3284</v>
      </c>
      <c r="Q508" s="58"/>
      <c r="R508" s="43" t="s">
        <v>3285</v>
      </c>
      <c r="S508" s="43" t="s">
        <v>497</v>
      </c>
      <c r="T508" s="57" t="s">
        <v>498</v>
      </c>
      <c r="U508" s="58" t="s">
        <v>1250</v>
      </c>
    </row>
    <row r="509" spans="1:21" ht="76.05" customHeight="1" x14ac:dyDescent="0.3">
      <c r="A509" s="47" t="s">
        <v>497</v>
      </c>
      <c r="B509" s="60" t="s">
        <v>498</v>
      </c>
      <c r="C509" s="61" t="s">
        <v>32</v>
      </c>
      <c r="D509" s="47" t="s">
        <v>37</v>
      </c>
      <c r="E509" s="62" t="s">
        <v>22</v>
      </c>
      <c r="F509" s="47" t="s">
        <v>3286</v>
      </c>
      <c r="G509" s="62" t="s">
        <v>1244</v>
      </c>
      <c r="H509" s="74">
        <v>37333</v>
      </c>
      <c r="I509" s="75">
        <v>2002</v>
      </c>
      <c r="J509" s="49">
        <v>5000</v>
      </c>
      <c r="K509" s="62" t="s">
        <v>22</v>
      </c>
      <c r="L509" s="47" t="s">
        <v>1446</v>
      </c>
      <c r="M509" s="47" t="s">
        <v>1246</v>
      </c>
      <c r="N509" s="47"/>
      <c r="O509" s="61"/>
      <c r="P509" s="61" t="s">
        <v>3287</v>
      </c>
      <c r="Q509" s="61"/>
      <c r="R509" s="47" t="s">
        <v>3288</v>
      </c>
      <c r="S509" s="47" t="s">
        <v>497</v>
      </c>
      <c r="T509" s="60" t="s">
        <v>498</v>
      </c>
      <c r="U509" s="61" t="s">
        <v>1250</v>
      </c>
    </row>
    <row r="510" spans="1:21" ht="76.05" customHeight="1" x14ac:dyDescent="0.3">
      <c r="A510" s="43" t="s">
        <v>828</v>
      </c>
      <c r="B510" s="57" t="s">
        <v>829</v>
      </c>
      <c r="C510" s="58" t="s">
        <v>32</v>
      </c>
      <c r="D510" s="43" t="s">
        <v>31</v>
      </c>
      <c r="E510" s="59" t="s">
        <v>15</v>
      </c>
      <c r="F510" s="43" t="s">
        <v>3289</v>
      </c>
      <c r="G510" s="59" t="s">
        <v>1244</v>
      </c>
      <c r="H510" s="72">
        <v>37783</v>
      </c>
      <c r="I510" s="73">
        <v>2003</v>
      </c>
      <c r="J510" s="45">
        <v>29100</v>
      </c>
      <c r="K510" s="59" t="s">
        <v>17</v>
      </c>
      <c r="L510" s="43" t="s">
        <v>1615</v>
      </c>
      <c r="M510" s="43" t="s">
        <v>1246</v>
      </c>
      <c r="N510" s="43"/>
      <c r="O510" s="58"/>
      <c r="P510" s="58" t="s">
        <v>3290</v>
      </c>
      <c r="Q510" s="58"/>
      <c r="R510" s="43" t="s">
        <v>3291</v>
      </c>
      <c r="S510" s="43" t="s">
        <v>828</v>
      </c>
      <c r="T510" s="57" t="s">
        <v>829</v>
      </c>
      <c r="U510" s="58" t="s">
        <v>1250</v>
      </c>
    </row>
    <row r="511" spans="1:21" ht="76.05" customHeight="1" x14ac:dyDescent="0.3">
      <c r="A511" s="47" t="s">
        <v>1077</v>
      </c>
      <c r="B511" s="60" t="s">
        <v>1078</v>
      </c>
      <c r="C511" s="61" t="s">
        <v>40</v>
      </c>
      <c r="D511" s="47" t="s">
        <v>49</v>
      </c>
      <c r="E511" s="62" t="s">
        <v>124</v>
      </c>
      <c r="F511" s="47" t="s">
        <v>3292</v>
      </c>
      <c r="G511" s="62" t="s">
        <v>1272</v>
      </c>
      <c r="H511" s="74">
        <v>35352</v>
      </c>
      <c r="I511" s="75">
        <v>1996</v>
      </c>
      <c r="J511" s="49">
        <v>1350</v>
      </c>
      <c r="K511" s="62" t="s">
        <v>124</v>
      </c>
      <c r="L511" s="47" t="s">
        <v>1292</v>
      </c>
      <c r="M511" s="47" t="s">
        <v>1246</v>
      </c>
      <c r="N511" s="47"/>
      <c r="O511" s="61"/>
      <c r="P511" s="61" t="s">
        <v>3293</v>
      </c>
      <c r="Q511" s="61"/>
      <c r="R511" s="47" t="s">
        <v>3294</v>
      </c>
      <c r="S511" s="47" t="s">
        <v>1077</v>
      </c>
      <c r="T511" s="60" t="s">
        <v>1078</v>
      </c>
      <c r="U511" s="61" t="s">
        <v>1250</v>
      </c>
    </row>
    <row r="512" spans="1:21" ht="76.05" customHeight="1" x14ac:dyDescent="0.3">
      <c r="A512" s="43" t="s">
        <v>592</v>
      </c>
      <c r="B512" s="57" t="s">
        <v>593</v>
      </c>
      <c r="C512" s="58" t="s">
        <v>34</v>
      </c>
      <c r="D512" s="43" t="s">
        <v>45</v>
      </c>
      <c r="E512" s="59" t="s">
        <v>22</v>
      </c>
      <c r="F512" s="43" t="s">
        <v>3295</v>
      </c>
      <c r="G512" s="59" t="s">
        <v>1445</v>
      </c>
      <c r="H512" s="72">
        <v>35751</v>
      </c>
      <c r="I512" s="73">
        <v>1997</v>
      </c>
      <c r="J512" s="45">
        <v>900</v>
      </c>
      <c r="K512" s="59" t="s">
        <v>23</v>
      </c>
      <c r="L512" s="43" t="s">
        <v>3296</v>
      </c>
      <c r="M512" s="43" t="s">
        <v>1246</v>
      </c>
      <c r="N512" s="43"/>
      <c r="O512" s="58"/>
      <c r="P512" s="58" t="s">
        <v>3297</v>
      </c>
      <c r="Q512" s="58"/>
      <c r="R512" s="43" t="s">
        <v>3298</v>
      </c>
      <c r="S512" s="43" t="s">
        <v>592</v>
      </c>
      <c r="T512" s="57" t="s">
        <v>593</v>
      </c>
      <c r="U512" s="58" t="s">
        <v>1250</v>
      </c>
    </row>
    <row r="513" spans="1:21" ht="76.05" customHeight="1" x14ac:dyDescent="0.3">
      <c r="A513" s="47" t="s">
        <v>592</v>
      </c>
      <c r="B513" s="60" t="s">
        <v>593</v>
      </c>
      <c r="C513" s="61" t="s">
        <v>34</v>
      </c>
      <c r="D513" s="47" t="s">
        <v>45</v>
      </c>
      <c r="E513" s="62" t="s">
        <v>22</v>
      </c>
      <c r="F513" s="47" t="s">
        <v>3299</v>
      </c>
      <c r="G513" s="62" t="s">
        <v>1244</v>
      </c>
      <c r="H513" s="74">
        <v>37397</v>
      </c>
      <c r="I513" s="75">
        <v>2002</v>
      </c>
      <c r="J513" s="49">
        <v>7200</v>
      </c>
      <c r="K513" s="62" t="s">
        <v>23</v>
      </c>
      <c r="L513" s="47" t="s">
        <v>3300</v>
      </c>
      <c r="M513" s="47" t="s">
        <v>1246</v>
      </c>
      <c r="N513" s="47"/>
      <c r="O513" s="61"/>
      <c r="P513" s="61" t="s">
        <v>3301</v>
      </c>
      <c r="Q513" s="61"/>
      <c r="R513" s="47" t="s">
        <v>3302</v>
      </c>
      <c r="S513" s="47" t="s">
        <v>592</v>
      </c>
      <c r="T513" s="60" t="s">
        <v>593</v>
      </c>
      <c r="U513" s="61" t="s">
        <v>1250</v>
      </c>
    </row>
    <row r="514" spans="1:21" ht="76.05" customHeight="1" x14ac:dyDescent="0.3">
      <c r="A514" s="43" t="s">
        <v>505</v>
      </c>
      <c r="B514" s="57" t="s">
        <v>506</v>
      </c>
      <c r="C514" s="58" t="s">
        <v>34</v>
      </c>
      <c r="D514" s="43" t="s">
        <v>35</v>
      </c>
      <c r="E514" s="59" t="s">
        <v>124</v>
      </c>
      <c r="F514" s="43" t="s">
        <v>3303</v>
      </c>
      <c r="G514" s="59" t="s">
        <v>1291</v>
      </c>
      <c r="H514" s="72">
        <v>43348</v>
      </c>
      <c r="I514" s="73">
        <v>2018</v>
      </c>
      <c r="J514" s="45">
        <v>110000</v>
      </c>
      <c r="K514" s="59" t="s">
        <v>124</v>
      </c>
      <c r="L514" s="43" t="s">
        <v>2630</v>
      </c>
      <c r="M514" s="43" t="s">
        <v>1246</v>
      </c>
      <c r="N514" s="43" t="s">
        <v>108</v>
      </c>
      <c r="O514" s="58" t="s">
        <v>217</v>
      </c>
      <c r="P514" s="58" t="s">
        <v>3304</v>
      </c>
      <c r="Q514" s="58" t="s">
        <v>3305</v>
      </c>
      <c r="R514" s="43" t="s">
        <v>3306</v>
      </c>
      <c r="S514" s="43" t="s">
        <v>505</v>
      </c>
      <c r="T514" s="57" t="s">
        <v>506</v>
      </c>
      <c r="U514" s="58" t="s">
        <v>1250</v>
      </c>
    </row>
    <row r="515" spans="1:21" ht="76.05" customHeight="1" x14ac:dyDescent="0.3">
      <c r="A515" s="47" t="s">
        <v>505</v>
      </c>
      <c r="B515" s="60" t="s">
        <v>506</v>
      </c>
      <c r="C515" s="61" t="s">
        <v>34</v>
      </c>
      <c r="D515" s="47" t="s">
        <v>35</v>
      </c>
      <c r="E515" s="62" t="s">
        <v>124</v>
      </c>
      <c r="F515" s="47" t="s">
        <v>3307</v>
      </c>
      <c r="G515" s="62"/>
      <c r="H515" s="74">
        <v>44697</v>
      </c>
      <c r="I515" s="75">
        <v>2022</v>
      </c>
      <c r="J515" s="49">
        <v>80000</v>
      </c>
      <c r="K515" s="62" t="s">
        <v>124</v>
      </c>
      <c r="L515" s="47" t="s">
        <v>2630</v>
      </c>
      <c r="M515" s="47" t="s">
        <v>1246</v>
      </c>
      <c r="N515" s="47" t="s">
        <v>108</v>
      </c>
      <c r="O515" s="61" t="s">
        <v>217</v>
      </c>
      <c r="P515" s="61" t="s">
        <v>3308</v>
      </c>
      <c r="Q515" s="61" t="s">
        <v>3309</v>
      </c>
      <c r="R515" s="47" t="s">
        <v>3310</v>
      </c>
      <c r="S515" s="47" t="s">
        <v>505</v>
      </c>
      <c r="T515" s="60" t="s">
        <v>506</v>
      </c>
      <c r="U515" s="61" t="s">
        <v>1250</v>
      </c>
    </row>
    <row r="516" spans="1:21" ht="76.05" customHeight="1" x14ac:dyDescent="0.3">
      <c r="A516" s="43" t="s">
        <v>1188</v>
      </c>
      <c r="B516" s="57" t="s">
        <v>1189</v>
      </c>
      <c r="C516" s="58" t="s">
        <v>34</v>
      </c>
      <c r="D516" s="43" t="s">
        <v>331</v>
      </c>
      <c r="E516" s="59" t="s">
        <v>20</v>
      </c>
      <c r="F516" s="43" t="s">
        <v>3311</v>
      </c>
      <c r="G516" s="59" t="s">
        <v>1244</v>
      </c>
      <c r="H516" s="72">
        <v>37454</v>
      </c>
      <c r="I516" s="73">
        <v>2002</v>
      </c>
      <c r="J516" s="45">
        <v>260.55</v>
      </c>
      <c r="K516" s="59" t="s">
        <v>20</v>
      </c>
      <c r="L516" s="43" t="s">
        <v>3312</v>
      </c>
      <c r="M516" s="43" t="s">
        <v>1246</v>
      </c>
      <c r="N516" s="43" t="s">
        <v>108</v>
      </c>
      <c r="O516" s="58" t="s">
        <v>321</v>
      </c>
      <c r="P516" s="58" t="s">
        <v>3313</v>
      </c>
      <c r="Q516" s="58"/>
      <c r="R516" s="43" t="s">
        <v>3314</v>
      </c>
      <c r="S516" s="43" t="s">
        <v>1188</v>
      </c>
      <c r="T516" s="57" t="s">
        <v>1189</v>
      </c>
      <c r="U516" s="58" t="s">
        <v>1250</v>
      </c>
    </row>
    <row r="517" spans="1:21" ht="76.05" customHeight="1" x14ac:dyDescent="0.3">
      <c r="A517" s="47" t="s">
        <v>1047</v>
      </c>
      <c r="B517" s="60" t="s">
        <v>1048</v>
      </c>
      <c r="C517" s="61" t="s">
        <v>32</v>
      </c>
      <c r="D517" s="47" t="s">
        <v>45</v>
      </c>
      <c r="E517" s="62" t="s">
        <v>16</v>
      </c>
      <c r="F517" s="47" t="s">
        <v>3315</v>
      </c>
      <c r="G517" s="62" t="s">
        <v>1244</v>
      </c>
      <c r="H517" s="74">
        <v>40252</v>
      </c>
      <c r="I517" s="75">
        <v>2010</v>
      </c>
      <c r="J517" s="49">
        <v>2000</v>
      </c>
      <c r="K517" s="62" t="s">
        <v>16</v>
      </c>
      <c r="L517" s="47" t="s">
        <v>3316</v>
      </c>
      <c r="M517" s="47" t="s">
        <v>1246</v>
      </c>
      <c r="N517" s="47" t="s">
        <v>134</v>
      </c>
      <c r="O517" s="61" t="s">
        <v>1049</v>
      </c>
      <c r="P517" s="61" t="s">
        <v>3317</v>
      </c>
      <c r="Q517" s="61" t="s">
        <v>1050</v>
      </c>
      <c r="R517" s="47" t="s">
        <v>3318</v>
      </c>
      <c r="S517" s="47" t="s">
        <v>1047</v>
      </c>
      <c r="T517" s="60" t="s">
        <v>1048</v>
      </c>
      <c r="U517" s="61" t="s">
        <v>1250</v>
      </c>
    </row>
    <row r="518" spans="1:21" ht="76.05" customHeight="1" x14ac:dyDescent="0.3">
      <c r="A518" s="43" t="s">
        <v>153</v>
      </c>
      <c r="B518" s="57" t="s">
        <v>154</v>
      </c>
      <c r="C518" s="58" t="s">
        <v>32</v>
      </c>
      <c r="D518" s="43" t="s">
        <v>31</v>
      </c>
      <c r="E518" s="59" t="s">
        <v>17</v>
      </c>
      <c r="F518" s="43" t="s">
        <v>3319</v>
      </c>
      <c r="G518" s="59" t="s">
        <v>1244</v>
      </c>
      <c r="H518" s="72">
        <v>36064</v>
      </c>
      <c r="I518" s="73">
        <v>1998</v>
      </c>
      <c r="J518" s="45">
        <v>1412</v>
      </c>
      <c r="K518" s="59" t="s">
        <v>15</v>
      </c>
      <c r="L518" s="43" t="s">
        <v>2498</v>
      </c>
      <c r="M518" s="43" t="s">
        <v>1246</v>
      </c>
      <c r="N518" s="43"/>
      <c r="O518" s="58"/>
      <c r="P518" s="58" t="s">
        <v>3320</v>
      </c>
      <c r="Q518" s="58"/>
      <c r="R518" s="43" t="s">
        <v>3321</v>
      </c>
      <c r="S518" s="43" t="s">
        <v>153</v>
      </c>
      <c r="T518" s="57" t="s">
        <v>154</v>
      </c>
      <c r="U518" s="58" t="s">
        <v>1250</v>
      </c>
    </row>
    <row r="519" spans="1:21" ht="76.05" customHeight="1" x14ac:dyDescent="0.3">
      <c r="A519" s="47" t="s">
        <v>153</v>
      </c>
      <c r="B519" s="60" t="s">
        <v>154</v>
      </c>
      <c r="C519" s="61" t="s">
        <v>32</v>
      </c>
      <c r="D519" s="47" t="s">
        <v>31</v>
      </c>
      <c r="E519" s="62" t="s">
        <v>17</v>
      </c>
      <c r="F519" s="47" t="s">
        <v>3322</v>
      </c>
      <c r="G519" s="62" t="s">
        <v>1244</v>
      </c>
      <c r="H519" s="74">
        <v>37799</v>
      </c>
      <c r="I519" s="75">
        <v>2003</v>
      </c>
      <c r="J519" s="49">
        <v>4000</v>
      </c>
      <c r="K519" s="62" t="s">
        <v>17</v>
      </c>
      <c r="L519" s="47" t="s">
        <v>1615</v>
      </c>
      <c r="M519" s="47" t="s">
        <v>1246</v>
      </c>
      <c r="N519" s="47"/>
      <c r="O519" s="61"/>
      <c r="P519" s="61" t="s">
        <v>3323</v>
      </c>
      <c r="Q519" s="61"/>
      <c r="R519" s="47" t="s">
        <v>3324</v>
      </c>
      <c r="S519" s="47" t="s">
        <v>153</v>
      </c>
      <c r="T519" s="60" t="s">
        <v>154</v>
      </c>
      <c r="U519" s="61" t="s">
        <v>1250</v>
      </c>
    </row>
    <row r="520" spans="1:21" ht="76.05" customHeight="1" x14ac:dyDescent="0.3">
      <c r="A520" s="43" t="s">
        <v>153</v>
      </c>
      <c r="B520" s="57" t="s">
        <v>154</v>
      </c>
      <c r="C520" s="58" t="s">
        <v>32</v>
      </c>
      <c r="D520" s="43" t="s">
        <v>31</v>
      </c>
      <c r="E520" s="59" t="s">
        <v>17</v>
      </c>
      <c r="F520" s="43" t="s">
        <v>3325</v>
      </c>
      <c r="G520" s="59" t="s">
        <v>1244</v>
      </c>
      <c r="H520" s="72">
        <v>37799</v>
      </c>
      <c r="I520" s="73">
        <v>2003</v>
      </c>
      <c r="J520" s="45">
        <v>2000</v>
      </c>
      <c r="K520" s="59" t="s">
        <v>17</v>
      </c>
      <c r="L520" s="43" t="s">
        <v>1615</v>
      </c>
      <c r="M520" s="43" t="s">
        <v>1246</v>
      </c>
      <c r="N520" s="43"/>
      <c r="O520" s="58"/>
      <c r="P520" s="58" t="s">
        <v>3326</v>
      </c>
      <c r="Q520" s="58" t="s">
        <v>3327</v>
      </c>
      <c r="R520" s="43" t="s">
        <v>3328</v>
      </c>
      <c r="S520" s="43" t="s">
        <v>153</v>
      </c>
      <c r="T520" s="57" t="s">
        <v>154</v>
      </c>
      <c r="U520" s="58" t="s">
        <v>1250</v>
      </c>
    </row>
    <row r="521" spans="1:21" ht="76.05" customHeight="1" x14ac:dyDescent="0.3">
      <c r="A521" s="47" t="s">
        <v>153</v>
      </c>
      <c r="B521" s="60" t="s">
        <v>154</v>
      </c>
      <c r="C521" s="61" t="s">
        <v>32</v>
      </c>
      <c r="D521" s="47" t="s">
        <v>31</v>
      </c>
      <c r="E521" s="62" t="s">
        <v>17</v>
      </c>
      <c r="F521" s="47" t="s">
        <v>3329</v>
      </c>
      <c r="G521" s="62" t="s">
        <v>1244</v>
      </c>
      <c r="H521" s="74">
        <v>37799</v>
      </c>
      <c r="I521" s="75">
        <v>2003</v>
      </c>
      <c r="J521" s="49">
        <v>116100</v>
      </c>
      <c r="K521" s="62" t="s">
        <v>17</v>
      </c>
      <c r="L521" s="47" t="s">
        <v>1615</v>
      </c>
      <c r="M521" s="47" t="s">
        <v>1246</v>
      </c>
      <c r="N521" s="47"/>
      <c r="O521" s="61"/>
      <c r="P521" s="61" t="s">
        <v>3330</v>
      </c>
      <c r="Q521" s="61" t="s">
        <v>3331</v>
      </c>
      <c r="R521" s="47" t="s">
        <v>3332</v>
      </c>
      <c r="S521" s="47" t="s">
        <v>153</v>
      </c>
      <c r="T521" s="60" t="s">
        <v>154</v>
      </c>
      <c r="U521" s="61" t="s">
        <v>1250</v>
      </c>
    </row>
    <row r="522" spans="1:21" ht="76.05" customHeight="1" x14ac:dyDescent="0.3">
      <c r="A522" s="43" t="s">
        <v>153</v>
      </c>
      <c r="B522" s="57" t="s">
        <v>154</v>
      </c>
      <c r="C522" s="58" t="s">
        <v>32</v>
      </c>
      <c r="D522" s="43" t="s">
        <v>31</v>
      </c>
      <c r="E522" s="59" t="s">
        <v>17</v>
      </c>
      <c r="F522" s="43" t="s">
        <v>3333</v>
      </c>
      <c r="G522" s="59"/>
      <c r="H522" s="72">
        <v>45212</v>
      </c>
      <c r="I522" s="73">
        <v>2023</v>
      </c>
      <c r="J522" s="45">
        <v>500</v>
      </c>
      <c r="K522" s="59" t="s">
        <v>17</v>
      </c>
      <c r="L522" s="43" t="s">
        <v>1615</v>
      </c>
      <c r="M522" s="43" t="s">
        <v>1246</v>
      </c>
      <c r="N522" s="43" t="s">
        <v>134</v>
      </c>
      <c r="O522" s="58" t="s">
        <v>383</v>
      </c>
      <c r="P522" s="58" t="s">
        <v>3334</v>
      </c>
      <c r="Q522" s="58" t="s">
        <v>3335</v>
      </c>
      <c r="R522" s="43" t="s">
        <v>3336</v>
      </c>
      <c r="S522" s="43" t="s">
        <v>153</v>
      </c>
      <c r="T522" s="57" t="s">
        <v>154</v>
      </c>
      <c r="U522" s="58" t="s">
        <v>1250</v>
      </c>
    </row>
    <row r="523" spans="1:21" ht="76.05" customHeight="1" x14ac:dyDescent="0.3">
      <c r="A523" s="47" t="s">
        <v>153</v>
      </c>
      <c r="B523" s="60" t="s">
        <v>154</v>
      </c>
      <c r="C523" s="61" t="s">
        <v>32</v>
      </c>
      <c r="D523" s="47" t="s">
        <v>31</v>
      </c>
      <c r="E523" s="62" t="s">
        <v>17</v>
      </c>
      <c r="F523" s="47" t="s">
        <v>3337</v>
      </c>
      <c r="G523" s="62"/>
      <c r="H523" s="74">
        <v>45212</v>
      </c>
      <c r="I523" s="75">
        <v>2023</v>
      </c>
      <c r="J523" s="49">
        <v>27000</v>
      </c>
      <c r="K523" s="62" t="s">
        <v>17</v>
      </c>
      <c r="L523" s="47" t="s">
        <v>1615</v>
      </c>
      <c r="M523" s="47" t="s">
        <v>1246</v>
      </c>
      <c r="N523" s="47" t="s">
        <v>108</v>
      </c>
      <c r="O523" s="61" t="s">
        <v>217</v>
      </c>
      <c r="P523" s="61" t="s">
        <v>3338</v>
      </c>
      <c r="Q523" s="61" t="s">
        <v>3339</v>
      </c>
      <c r="R523" s="47" t="s">
        <v>3340</v>
      </c>
      <c r="S523" s="47" t="s">
        <v>153</v>
      </c>
      <c r="T523" s="60" t="s">
        <v>154</v>
      </c>
      <c r="U523" s="61" t="s">
        <v>1250</v>
      </c>
    </row>
    <row r="524" spans="1:21" ht="76.05" customHeight="1" x14ac:dyDescent="0.3">
      <c r="A524" s="43" t="s">
        <v>153</v>
      </c>
      <c r="B524" s="57" t="s">
        <v>154</v>
      </c>
      <c r="C524" s="58" t="s">
        <v>32</v>
      </c>
      <c r="D524" s="43" t="s">
        <v>31</v>
      </c>
      <c r="E524" s="59" t="s">
        <v>17</v>
      </c>
      <c r="F524" s="43" t="s">
        <v>3341</v>
      </c>
      <c r="G524" s="59"/>
      <c r="H524" s="72">
        <v>45212</v>
      </c>
      <c r="I524" s="73">
        <v>2023</v>
      </c>
      <c r="J524" s="45">
        <v>1020000</v>
      </c>
      <c r="K524" s="59" t="s">
        <v>17</v>
      </c>
      <c r="L524" s="43" t="s">
        <v>1615</v>
      </c>
      <c r="M524" s="43" t="s">
        <v>1246</v>
      </c>
      <c r="N524" s="43" t="s">
        <v>108</v>
      </c>
      <c r="O524" s="58" t="s">
        <v>217</v>
      </c>
      <c r="P524" s="58" t="s">
        <v>3342</v>
      </c>
      <c r="Q524" s="58" t="s">
        <v>702</v>
      </c>
      <c r="R524" s="43" t="s">
        <v>3343</v>
      </c>
      <c r="S524" s="43" t="s">
        <v>153</v>
      </c>
      <c r="T524" s="57" t="s">
        <v>154</v>
      </c>
      <c r="U524" s="58" t="s">
        <v>1250</v>
      </c>
    </row>
    <row r="525" spans="1:21" ht="76.05" customHeight="1" x14ac:dyDescent="0.3">
      <c r="A525" s="47" t="s">
        <v>982</v>
      </c>
      <c r="B525" s="60" t="s">
        <v>983</v>
      </c>
      <c r="C525" s="61" t="s">
        <v>32</v>
      </c>
      <c r="D525" s="47" t="s">
        <v>49</v>
      </c>
      <c r="E525" s="62" t="s">
        <v>415</v>
      </c>
      <c r="F525" s="47" t="s">
        <v>3344</v>
      </c>
      <c r="G525" s="62" t="s">
        <v>1291</v>
      </c>
      <c r="H525" s="74">
        <v>43229</v>
      </c>
      <c r="I525" s="75">
        <v>2018</v>
      </c>
      <c r="J525" s="49">
        <v>3515.64</v>
      </c>
      <c r="K525" s="62" t="s">
        <v>415</v>
      </c>
      <c r="L525" s="47" t="s">
        <v>2911</v>
      </c>
      <c r="M525" s="47" t="s">
        <v>1246</v>
      </c>
      <c r="N525" s="47" t="s">
        <v>581</v>
      </c>
      <c r="O525" s="61" t="s">
        <v>881</v>
      </c>
      <c r="P525" s="61" t="s">
        <v>3345</v>
      </c>
      <c r="Q525" s="61" t="s">
        <v>984</v>
      </c>
      <c r="R525" s="47"/>
      <c r="S525" s="47" t="s">
        <v>982</v>
      </c>
      <c r="T525" s="60" t="s">
        <v>983</v>
      </c>
      <c r="U525" s="61" t="s">
        <v>1250</v>
      </c>
    </row>
    <row r="526" spans="1:21" ht="76.05" customHeight="1" x14ac:dyDescent="0.3">
      <c r="A526" s="43" t="s">
        <v>913</v>
      </c>
      <c r="B526" s="57" t="s">
        <v>914</v>
      </c>
      <c r="C526" s="58" t="s">
        <v>34</v>
      </c>
      <c r="D526" s="43" t="s">
        <v>331</v>
      </c>
      <c r="E526" s="59" t="s">
        <v>388</v>
      </c>
      <c r="F526" s="43" t="s">
        <v>3346</v>
      </c>
      <c r="G526" s="59" t="s">
        <v>1244</v>
      </c>
      <c r="H526" s="72">
        <v>39614</v>
      </c>
      <c r="I526" s="73">
        <v>2008</v>
      </c>
      <c r="J526" s="45">
        <v>9600</v>
      </c>
      <c r="K526" s="59" t="s">
        <v>388</v>
      </c>
      <c r="L526" s="43" t="s">
        <v>3347</v>
      </c>
      <c r="M526" s="43" t="s">
        <v>1246</v>
      </c>
      <c r="N526" s="43" t="s">
        <v>134</v>
      </c>
      <c r="O526" s="58" t="s">
        <v>915</v>
      </c>
      <c r="P526" s="58" t="s">
        <v>3348</v>
      </c>
      <c r="Q526" s="58" t="s">
        <v>916</v>
      </c>
      <c r="R526" s="43" t="s">
        <v>3349</v>
      </c>
      <c r="S526" s="43" t="s">
        <v>913</v>
      </c>
      <c r="T526" s="57" t="s">
        <v>914</v>
      </c>
      <c r="U526" s="58" t="s">
        <v>1250</v>
      </c>
    </row>
    <row r="527" spans="1:21" ht="76.05" customHeight="1" x14ac:dyDescent="0.3">
      <c r="A527" s="47" t="s">
        <v>1022</v>
      </c>
      <c r="B527" s="60" t="s">
        <v>1023</v>
      </c>
      <c r="C527" s="61" t="s">
        <v>32</v>
      </c>
      <c r="D527" s="47" t="s">
        <v>637</v>
      </c>
      <c r="E527" s="62" t="s">
        <v>16</v>
      </c>
      <c r="F527" s="47" t="s">
        <v>1025</v>
      </c>
      <c r="G527" s="62"/>
      <c r="H527" s="74">
        <v>44445</v>
      </c>
      <c r="I527" s="75">
        <v>2021</v>
      </c>
      <c r="J527" s="49">
        <v>3000</v>
      </c>
      <c r="K527" s="62" t="s">
        <v>22</v>
      </c>
      <c r="L527" s="47" t="s">
        <v>3350</v>
      </c>
      <c r="M527" s="47" t="s">
        <v>1246</v>
      </c>
      <c r="N527" s="47" t="s">
        <v>143</v>
      </c>
      <c r="O527" s="61" t="s">
        <v>417</v>
      </c>
      <c r="P527" s="61" t="s">
        <v>3351</v>
      </c>
      <c r="Q527" s="61" t="s">
        <v>1024</v>
      </c>
      <c r="R527" s="47" t="s">
        <v>3352</v>
      </c>
      <c r="S527" s="47" t="s">
        <v>1022</v>
      </c>
      <c r="T527" s="60" t="s">
        <v>1023</v>
      </c>
      <c r="U527" s="61" t="s">
        <v>1250</v>
      </c>
    </row>
    <row r="528" spans="1:21" ht="76.05" customHeight="1" x14ac:dyDescent="0.3">
      <c r="A528" s="64" t="s">
        <v>831</v>
      </c>
      <c r="B528" s="65" t="s">
        <v>832</v>
      </c>
      <c r="C528" s="66" t="s">
        <v>32</v>
      </c>
      <c r="D528" s="64" t="s">
        <v>33</v>
      </c>
      <c r="E528" s="67" t="s">
        <v>25</v>
      </c>
      <c r="F528" s="64" t="s">
        <v>3353</v>
      </c>
      <c r="G528" s="67" t="s">
        <v>1291</v>
      </c>
      <c r="H528" s="76">
        <v>43299</v>
      </c>
      <c r="I528" s="77">
        <v>2018</v>
      </c>
      <c r="J528" s="69">
        <v>26000</v>
      </c>
      <c r="K528" s="67" t="s">
        <v>25</v>
      </c>
      <c r="L528" s="64" t="s">
        <v>3354</v>
      </c>
      <c r="M528" s="64" t="s">
        <v>1246</v>
      </c>
      <c r="N528" s="64" t="s">
        <v>108</v>
      </c>
      <c r="O528" s="66" t="s">
        <v>217</v>
      </c>
      <c r="P528" s="66" t="s">
        <v>3355</v>
      </c>
      <c r="Q528" s="66" t="s">
        <v>742</v>
      </c>
      <c r="R528" s="64" t="s">
        <v>3356</v>
      </c>
      <c r="S528" s="64" t="s">
        <v>831</v>
      </c>
      <c r="T528" s="65" t="s">
        <v>832</v>
      </c>
      <c r="U528" s="66" t="s">
        <v>1250</v>
      </c>
    </row>
  </sheetData>
  <mergeCells count="2">
    <mergeCell ref="A1:U1"/>
    <mergeCell ref="A2:U2"/>
  </mergeCells>
  <pageMargins left="0.7" right="0.7" top="0.75" bottom="0.75" header="0.3" footer="0.3"/>
  <tableParts count="1">
    <tablePart r:id="rId1"/>
  </tablePart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K32"/>
  <sheetViews>
    <sheetView showGridLines="0" workbookViewId="0">
      <selection activeCell="N26" sqref="N26"/>
    </sheetView>
  </sheetViews>
  <sheetFormatPr defaultRowHeight="14.4" x14ac:dyDescent="0.3"/>
  <cols>
    <col min="1" max="2" width="8" style="101" customWidth="1"/>
    <col min="3" max="3" width="13" style="101" customWidth="1"/>
    <col min="4" max="4" width="11" style="101" customWidth="1"/>
    <col min="5" max="5" width="24" style="101" customWidth="1"/>
    <col min="6" max="6" width="8.88671875" style="101"/>
    <col min="7" max="8" width="8" style="101" customWidth="1"/>
    <col min="9" max="9" width="24" style="101" customWidth="1"/>
    <col min="10" max="10" width="13" style="101" customWidth="1"/>
    <col min="11" max="11" width="11" style="101" customWidth="1"/>
    <col min="12" max="16384" width="8.88671875" style="101"/>
  </cols>
  <sheetData>
    <row r="1" spans="1:11" ht="30" customHeight="1" x14ac:dyDescent="0.3">
      <c r="A1" s="100" t="s">
        <v>3357</v>
      </c>
      <c r="B1" s="100" t="s">
        <v>3357</v>
      </c>
      <c r="C1" s="100" t="s">
        <v>3357</v>
      </c>
      <c r="D1" s="100" t="s">
        <v>3357</v>
      </c>
      <c r="E1" s="100" t="s">
        <v>3357</v>
      </c>
      <c r="F1" s="100" t="s">
        <v>3357</v>
      </c>
      <c r="G1" s="100" t="s">
        <v>3357</v>
      </c>
      <c r="H1" s="100" t="s">
        <v>3357</v>
      </c>
      <c r="I1" s="100" t="s">
        <v>3357</v>
      </c>
      <c r="J1" s="100" t="s">
        <v>3357</v>
      </c>
      <c r="K1" s="100" t="s">
        <v>3357</v>
      </c>
    </row>
    <row r="2" spans="1:11" ht="37.950000000000003" customHeight="1" x14ac:dyDescent="0.3">
      <c r="A2" s="5" t="s">
        <v>3358</v>
      </c>
      <c r="B2" s="5" t="s">
        <v>3358</v>
      </c>
      <c r="C2" s="5" t="s">
        <v>3358</v>
      </c>
      <c r="D2" s="5" t="s">
        <v>3358</v>
      </c>
      <c r="E2" s="5" t="s">
        <v>3358</v>
      </c>
      <c r="F2" s="5" t="s">
        <v>3358</v>
      </c>
      <c r="G2" s="5" t="s">
        <v>3358</v>
      </c>
      <c r="H2" s="5" t="s">
        <v>3358</v>
      </c>
      <c r="I2" s="5" t="s">
        <v>3358</v>
      </c>
      <c r="J2" s="5" t="s">
        <v>3358</v>
      </c>
      <c r="K2" s="5" t="s">
        <v>3358</v>
      </c>
    </row>
    <row r="3" spans="1:11" x14ac:dyDescent="0.3">
      <c r="A3" s="53"/>
      <c r="B3" s="53"/>
      <c r="C3" s="53"/>
      <c r="D3" s="53"/>
      <c r="E3" s="53"/>
      <c r="F3" s="53"/>
      <c r="G3" s="53"/>
      <c r="H3" s="53"/>
      <c r="I3" s="53"/>
      <c r="J3" s="53"/>
      <c r="K3" s="53"/>
    </row>
    <row r="4" spans="1:11" ht="24" customHeight="1" thickBot="1" x14ac:dyDescent="0.35">
      <c r="A4" s="35" t="s">
        <v>3359</v>
      </c>
      <c r="B4" s="35" t="s">
        <v>3359</v>
      </c>
      <c r="C4" s="35" t="s">
        <v>3359</v>
      </c>
      <c r="D4" s="35" t="s">
        <v>3359</v>
      </c>
      <c r="E4" s="35" t="s">
        <v>3359</v>
      </c>
      <c r="F4" s="53"/>
      <c r="G4" s="35" t="s">
        <v>3360</v>
      </c>
      <c r="H4" s="35" t="s">
        <v>3360</v>
      </c>
      <c r="I4" s="35" t="s">
        <v>3360</v>
      </c>
      <c r="J4" s="35" t="s">
        <v>3360</v>
      </c>
      <c r="K4" s="35" t="s">
        <v>3360</v>
      </c>
    </row>
    <row r="5" spans="1:11" ht="34.049999999999997" customHeight="1" thickBot="1" x14ac:dyDescent="0.35">
      <c r="A5" s="37" t="s">
        <v>10</v>
      </c>
      <c r="B5" s="37" t="s">
        <v>11</v>
      </c>
      <c r="C5" s="37" t="s">
        <v>12</v>
      </c>
      <c r="D5" s="37" t="s">
        <v>13</v>
      </c>
      <c r="E5" s="37" t="s">
        <v>14</v>
      </c>
      <c r="F5" s="53"/>
      <c r="G5" s="37" t="s">
        <v>10</v>
      </c>
      <c r="H5" s="37" t="s">
        <v>11</v>
      </c>
      <c r="I5" s="37" t="s">
        <v>14</v>
      </c>
      <c r="J5" s="37" t="s">
        <v>12</v>
      </c>
      <c r="K5" s="37" t="s">
        <v>13</v>
      </c>
    </row>
    <row r="6" spans="1:11" x14ac:dyDescent="0.3">
      <c r="A6" s="78">
        <v>1</v>
      </c>
      <c r="B6" s="79" t="s">
        <v>15</v>
      </c>
      <c r="C6" s="80">
        <v>20</v>
      </c>
      <c r="D6" s="80">
        <v>41</v>
      </c>
      <c r="E6" s="81">
        <v>7239632.7999999998</v>
      </c>
      <c r="F6" s="53"/>
      <c r="G6" s="78">
        <v>1</v>
      </c>
      <c r="H6" s="79" t="s">
        <v>16</v>
      </c>
      <c r="I6" s="81">
        <v>67604500</v>
      </c>
      <c r="J6" s="80">
        <v>14</v>
      </c>
      <c r="K6" s="80">
        <v>24</v>
      </c>
    </row>
    <row r="7" spans="1:11" x14ac:dyDescent="0.3">
      <c r="A7" s="82">
        <v>2</v>
      </c>
      <c r="B7" s="83" t="s">
        <v>17</v>
      </c>
      <c r="C7" s="84">
        <v>19</v>
      </c>
      <c r="D7" s="84">
        <v>59</v>
      </c>
      <c r="E7" s="85">
        <v>17651083.620000001</v>
      </c>
      <c r="F7" s="53"/>
      <c r="G7" s="82">
        <v>2</v>
      </c>
      <c r="H7" s="83" t="s">
        <v>18</v>
      </c>
      <c r="I7" s="85">
        <v>55629334.039999999</v>
      </c>
      <c r="J7" s="84">
        <v>18</v>
      </c>
      <c r="K7" s="84">
        <v>51</v>
      </c>
    </row>
    <row r="8" spans="1:11" x14ac:dyDescent="0.3">
      <c r="A8" s="86">
        <v>3</v>
      </c>
      <c r="B8" s="87" t="s">
        <v>18</v>
      </c>
      <c r="C8" s="88">
        <v>18</v>
      </c>
      <c r="D8" s="88">
        <v>51</v>
      </c>
      <c r="E8" s="89">
        <v>55629334.039999999</v>
      </c>
      <c r="F8" s="53"/>
      <c r="G8" s="86">
        <v>3</v>
      </c>
      <c r="H8" s="87" t="s">
        <v>19</v>
      </c>
      <c r="I8" s="89">
        <v>17739300</v>
      </c>
      <c r="J8" s="88">
        <v>7</v>
      </c>
      <c r="K8" s="88">
        <v>20</v>
      </c>
    </row>
    <row r="9" spans="1:11" x14ac:dyDescent="0.3">
      <c r="A9" s="82">
        <v>4</v>
      </c>
      <c r="B9" s="83" t="s">
        <v>20</v>
      </c>
      <c r="C9" s="84">
        <v>17</v>
      </c>
      <c r="D9" s="84">
        <v>26</v>
      </c>
      <c r="E9" s="85">
        <v>2321948.8899999997</v>
      </c>
      <c r="F9" s="53"/>
      <c r="G9" s="82">
        <v>4</v>
      </c>
      <c r="H9" s="83" t="s">
        <v>17</v>
      </c>
      <c r="I9" s="85">
        <v>17651083.620000001</v>
      </c>
      <c r="J9" s="84">
        <v>19</v>
      </c>
      <c r="K9" s="84">
        <v>59</v>
      </c>
    </row>
    <row r="10" spans="1:11" x14ac:dyDescent="0.3">
      <c r="A10" s="86">
        <v>5</v>
      </c>
      <c r="B10" s="87" t="s">
        <v>16</v>
      </c>
      <c r="C10" s="88">
        <v>14</v>
      </c>
      <c r="D10" s="88">
        <v>24</v>
      </c>
      <c r="E10" s="89">
        <v>67604500</v>
      </c>
      <c r="F10" s="53"/>
      <c r="G10" s="86">
        <v>5</v>
      </c>
      <c r="H10" s="87" t="s">
        <v>21</v>
      </c>
      <c r="I10" s="89">
        <v>9906779.25</v>
      </c>
      <c r="J10" s="88">
        <v>11</v>
      </c>
      <c r="K10" s="88">
        <v>26</v>
      </c>
    </row>
    <row r="11" spans="1:11" x14ac:dyDescent="0.3">
      <c r="A11" s="82">
        <v>6</v>
      </c>
      <c r="B11" s="83" t="s">
        <v>22</v>
      </c>
      <c r="C11" s="84">
        <v>14</v>
      </c>
      <c r="D11" s="84">
        <v>37</v>
      </c>
      <c r="E11" s="85">
        <v>7049984.5</v>
      </c>
      <c r="F11" s="53"/>
      <c r="G11" s="82">
        <v>6</v>
      </c>
      <c r="H11" s="83" t="s">
        <v>23</v>
      </c>
      <c r="I11" s="85">
        <v>8575570</v>
      </c>
      <c r="J11" s="84">
        <v>10</v>
      </c>
      <c r="K11" s="84">
        <v>21</v>
      </c>
    </row>
    <row r="12" spans="1:11" x14ac:dyDescent="0.3">
      <c r="A12" s="86">
        <v>7</v>
      </c>
      <c r="B12" s="87" t="s">
        <v>21</v>
      </c>
      <c r="C12" s="88">
        <v>11</v>
      </c>
      <c r="D12" s="88">
        <v>26</v>
      </c>
      <c r="E12" s="89">
        <v>9906779.25</v>
      </c>
      <c r="F12" s="53"/>
      <c r="G12" s="86">
        <v>7</v>
      </c>
      <c r="H12" s="87" t="s">
        <v>15</v>
      </c>
      <c r="I12" s="89">
        <v>7239632.7999999998</v>
      </c>
      <c r="J12" s="88">
        <v>20</v>
      </c>
      <c r="K12" s="88">
        <v>41</v>
      </c>
    </row>
    <row r="13" spans="1:11" x14ac:dyDescent="0.3">
      <c r="A13" s="82">
        <v>8</v>
      </c>
      <c r="B13" s="83" t="s">
        <v>23</v>
      </c>
      <c r="C13" s="84">
        <v>10</v>
      </c>
      <c r="D13" s="84">
        <v>21</v>
      </c>
      <c r="E13" s="85">
        <v>8575570</v>
      </c>
      <c r="F13" s="53"/>
      <c r="G13" s="82">
        <v>8</v>
      </c>
      <c r="H13" s="83" t="s">
        <v>22</v>
      </c>
      <c r="I13" s="85">
        <v>7049984.5</v>
      </c>
      <c r="J13" s="84">
        <v>14</v>
      </c>
      <c r="K13" s="84">
        <v>37</v>
      </c>
    </row>
    <row r="14" spans="1:11" x14ac:dyDescent="0.3">
      <c r="A14" s="86">
        <v>9</v>
      </c>
      <c r="B14" s="87" t="s">
        <v>24</v>
      </c>
      <c r="C14" s="88">
        <v>10</v>
      </c>
      <c r="D14" s="88">
        <v>12</v>
      </c>
      <c r="E14" s="89">
        <v>918700</v>
      </c>
      <c r="F14" s="53"/>
      <c r="G14" s="86">
        <v>9</v>
      </c>
      <c r="H14" s="87" t="s">
        <v>25</v>
      </c>
      <c r="I14" s="89">
        <v>4541672.01</v>
      </c>
      <c r="J14" s="88">
        <v>9</v>
      </c>
      <c r="K14" s="88">
        <v>13</v>
      </c>
    </row>
    <row r="15" spans="1:11" x14ac:dyDescent="0.3">
      <c r="A15" s="82">
        <v>10</v>
      </c>
      <c r="B15" s="83" t="s">
        <v>25</v>
      </c>
      <c r="C15" s="84">
        <v>9</v>
      </c>
      <c r="D15" s="84">
        <v>13</v>
      </c>
      <c r="E15" s="85">
        <v>4541672.01</v>
      </c>
      <c r="F15" s="53"/>
      <c r="G15" s="82">
        <v>10</v>
      </c>
      <c r="H15" s="83" t="s">
        <v>26</v>
      </c>
      <c r="I15" s="85">
        <v>2473800</v>
      </c>
      <c r="J15" s="84">
        <v>5</v>
      </c>
      <c r="K15" s="84">
        <v>9</v>
      </c>
    </row>
    <row r="16" spans="1:11" x14ac:dyDescent="0.3">
      <c r="A16" s="86">
        <v>11</v>
      </c>
      <c r="B16" s="87" t="s">
        <v>171</v>
      </c>
      <c r="C16" s="88">
        <v>8</v>
      </c>
      <c r="D16" s="88">
        <v>18</v>
      </c>
      <c r="E16" s="89">
        <v>910250</v>
      </c>
      <c r="F16" s="53"/>
      <c r="G16" s="86">
        <v>11</v>
      </c>
      <c r="H16" s="87" t="s">
        <v>124</v>
      </c>
      <c r="I16" s="89">
        <v>2455350</v>
      </c>
      <c r="J16" s="88">
        <v>7</v>
      </c>
      <c r="K16" s="88">
        <v>20</v>
      </c>
    </row>
    <row r="17" spans="1:11" x14ac:dyDescent="0.3">
      <c r="A17" s="82">
        <v>12</v>
      </c>
      <c r="B17" s="83" t="s">
        <v>213</v>
      </c>
      <c r="C17" s="84">
        <v>8</v>
      </c>
      <c r="D17" s="84">
        <v>13</v>
      </c>
      <c r="E17" s="85">
        <v>562500</v>
      </c>
      <c r="F17" s="53"/>
      <c r="G17" s="82">
        <v>12</v>
      </c>
      <c r="H17" s="83" t="s">
        <v>20</v>
      </c>
      <c r="I17" s="85">
        <v>2321948.8899999997</v>
      </c>
      <c r="J17" s="84">
        <v>17</v>
      </c>
      <c r="K17" s="84">
        <v>26</v>
      </c>
    </row>
    <row r="18" spans="1:11" x14ac:dyDescent="0.3">
      <c r="A18" s="86">
        <v>13</v>
      </c>
      <c r="B18" s="87" t="s">
        <v>141</v>
      </c>
      <c r="C18" s="88">
        <v>8</v>
      </c>
      <c r="D18" s="88">
        <v>22</v>
      </c>
      <c r="E18" s="89">
        <v>561370.30000000005</v>
      </c>
      <c r="F18" s="53"/>
      <c r="G18" s="86">
        <v>13</v>
      </c>
      <c r="H18" s="87" t="s">
        <v>557</v>
      </c>
      <c r="I18" s="89">
        <v>1632700</v>
      </c>
      <c r="J18" s="88">
        <v>7</v>
      </c>
      <c r="K18" s="88">
        <v>8</v>
      </c>
    </row>
    <row r="19" spans="1:11" x14ac:dyDescent="0.3">
      <c r="A19" s="82">
        <v>14</v>
      </c>
      <c r="B19" s="83" t="s">
        <v>415</v>
      </c>
      <c r="C19" s="84">
        <v>8</v>
      </c>
      <c r="D19" s="84">
        <v>12</v>
      </c>
      <c r="E19" s="85">
        <v>73502.41</v>
      </c>
      <c r="F19" s="53"/>
      <c r="G19" s="82">
        <v>14</v>
      </c>
      <c r="H19" s="83" t="s">
        <v>236</v>
      </c>
      <c r="I19" s="85">
        <v>1507000</v>
      </c>
      <c r="J19" s="84">
        <v>5</v>
      </c>
      <c r="K19" s="84">
        <v>13</v>
      </c>
    </row>
    <row r="20" spans="1:11" x14ac:dyDescent="0.3">
      <c r="A20" s="86">
        <v>15</v>
      </c>
      <c r="B20" s="87" t="s">
        <v>19</v>
      </c>
      <c r="C20" s="88">
        <v>7</v>
      </c>
      <c r="D20" s="88">
        <v>20</v>
      </c>
      <c r="E20" s="89">
        <v>17739300</v>
      </c>
      <c r="F20" s="53"/>
      <c r="G20" s="86">
        <v>15</v>
      </c>
      <c r="H20" s="87" t="s">
        <v>105</v>
      </c>
      <c r="I20" s="89">
        <v>1502500</v>
      </c>
      <c r="J20" s="88">
        <v>4</v>
      </c>
      <c r="K20" s="88">
        <v>12</v>
      </c>
    </row>
    <row r="21" spans="1:11" x14ac:dyDescent="0.3">
      <c r="A21" s="82">
        <v>16</v>
      </c>
      <c r="B21" s="83" t="s">
        <v>124</v>
      </c>
      <c r="C21" s="84">
        <v>7</v>
      </c>
      <c r="D21" s="84">
        <v>20</v>
      </c>
      <c r="E21" s="85">
        <v>2455350</v>
      </c>
      <c r="F21" s="53"/>
      <c r="G21" s="82">
        <v>16</v>
      </c>
      <c r="H21" s="83" t="s">
        <v>98</v>
      </c>
      <c r="I21" s="85">
        <v>1316500</v>
      </c>
      <c r="J21" s="84">
        <v>6</v>
      </c>
      <c r="K21" s="84">
        <v>14</v>
      </c>
    </row>
    <row r="22" spans="1:11" x14ac:dyDescent="0.3">
      <c r="A22" s="86">
        <v>17</v>
      </c>
      <c r="B22" s="87" t="s">
        <v>557</v>
      </c>
      <c r="C22" s="88">
        <v>7</v>
      </c>
      <c r="D22" s="88">
        <v>8</v>
      </c>
      <c r="E22" s="89">
        <v>1632700</v>
      </c>
      <c r="F22" s="53"/>
      <c r="G22" s="86">
        <v>17</v>
      </c>
      <c r="H22" s="87" t="s">
        <v>24</v>
      </c>
      <c r="I22" s="89">
        <v>918700</v>
      </c>
      <c r="J22" s="88">
        <v>10</v>
      </c>
      <c r="K22" s="88">
        <v>12</v>
      </c>
    </row>
    <row r="23" spans="1:11" x14ac:dyDescent="0.3">
      <c r="A23" s="82">
        <v>18</v>
      </c>
      <c r="B23" s="83" t="s">
        <v>98</v>
      </c>
      <c r="C23" s="84">
        <v>6</v>
      </c>
      <c r="D23" s="84">
        <v>14</v>
      </c>
      <c r="E23" s="85">
        <v>1316500</v>
      </c>
      <c r="F23" s="53"/>
      <c r="G23" s="82">
        <v>18</v>
      </c>
      <c r="H23" s="83" t="s">
        <v>171</v>
      </c>
      <c r="I23" s="85">
        <v>910250</v>
      </c>
      <c r="J23" s="84">
        <v>8</v>
      </c>
      <c r="K23" s="84">
        <v>18</v>
      </c>
    </row>
    <row r="24" spans="1:11" x14ac:dyDescent="0.3">
      <c r="A24" s="86">
        <v>19</v>
      </c>
      <c r="B24" s="87" t="s">
        <v>132</v>
      </c>
      <c r="C24" s="88">
        <v>6</v>
      </c>
      <c r="D24" s="88">
        <v>16</v>
      </c>
      <c r="E24" s="89">
        <v>396036.8</v>
      </c>
      <c r="F24" s="53"/>
      <c r="G24" s="86">
        <v>19</v>
      </c>
      <c r="H24" s="87" t="s">
        <v>88</v>
      </c>
      <c r="I24" s="89">
        <v>679200</v>
      </c>
      <c r="J24" s="88">
        <v>5</v>
      </c>
      <c r="K24" s="88">
        <v>17</v>
      </c>
    </row>
    <row r="25" spans="1:11" x14ac:dyDescent="0.3">
      <c r="A25" s="82">
        <v>20</v>
      </c>
      <c r="B25" s="83" t="s">
        <v>26</v>
      </c>
      <c r="C25" s="84">
        <v>5</v>
      </c>
      <c r="D25" s="84">
        <v>9</v>
      </c>
      <c r="E25" s="85">
        <v>2473800</v>
      </c>
      <c r="F25" s="53"/>
      <c r="G25" s="82">
        <v>20</v>
      </c>
      <c r="H25" s="83" t="s">
        <v>213</v>
      </c>
      <c r="I25" s="85">
        <v>562500</v>
      </c>
      <c r="J25" s="84">
        <v>8</v>
      </c>
      <c r="K25" s="84">
        <v>13</v>
      </c>
    </row>
    <row r="26" spans="1:11" x14ac:dyDescent="0.3">
      <c r="A26" s="86">
        <v>21</v>
      </c>
      <c r="B26" s="87" t="s">
        <v>236</v>
      </c>
      <c r="C26" s="88">
        <v>5</v>
      </c>
      <c r="D26" s="88">
        <v>13</v>
      </c>
      <c r="E26" s="89">
        <v>1507000</v>
      </c>
      <c r="F26" s="53"/>
      <c r="G26" s="86">
        <v>21</v>
      </c>
      <c r="H26" s="87" t="s">
        <v>141</v>
      </c>
      <c r="I26" s="89">
        <v>561370.30000000005</v>
      </c>
      <c r="J26" s="88">
        <v>8</v>
      </c>
      <c r="K26" s="88">
        <v>22</v>
      </c>
    </row>
    <row r="27" spans="1:11" x14ac:dyDescent="0.3">
      <c r="A27" s="82">
        <v>22</v>
      </c>
      <c r="B27" s="83" t="s">
        <v>88</v>
      </c>
      <c r="C27" s="84">
        <v>5</v>
      </c>
      <c r="D27" s="84">
        <v>17</v>
      </c>
      <c r="E27" s="85">
        <v>679200</v>
      </c>
      <c r="F27" s="53"/>
      <c r="G27" s="82">
        <v>22</v>
      </c>
      <c r="H27" s="83" t="s">
        <v>132</v>
      </c>
      <c r="I27" s="85">
        <v>396036.8</v>
      </c>
      <c r="J27" s="84">
        <v>6</v>
      </c>
      <c r="K27" s="84">
        <v>16</v>
      </c>
    </row>
    <row r="28" spans="1:11" x14ac:dyDescent="0.3">
      <c r="A28" s="86">
        <v>23</v>
      </c>
      <c r="B28" s="87" t="s">
        <v>422</v>
      </c>
      <c r="C28" s="88">
        <v>5</v>
      </c>
      <c r="D28" s="88">
        <v>7</v>
      </c>
      <c r="E28" s="89">
        <v>199800</v>
      </c>
      <c r="F28" s="53"/>
      <c r="G28" s="86">
        <v>23</v>
      </c>
      <c r="H28" s="87" t="s">
        <v>422</v>
      </c>
      <c r="I28" s="89">
        <v>199800</v>
      </c>
      <c r="J28" s="88">
        <v>5</v>
      </c>
      <c r="K28" s="88">
        <v>7</v>
      </c>
    </row>
    <row r="29" spans="1:11" x14ac:dyDescent="0.3">
      <c r="A29" s="82">
        <v>24</v>
      </c>
      <c r="B29" s="83" t="s">
        <v>388</v>
      </c>
      <c r="C29" s="84">
        <v>5</v>
      </c>
      <c r="D29" s="84">
        <v>8</v>
      </c>
      <c r="E29" s="85">
        <v>48960</v>
      </c>
      <c r="F29" s="53"/>
      <c r="G29" s="82">
        <v>24</v>
      </c>
      <c r="H29" s="83" t="s">
        <v>415</v>
      </c>
      <c r="I29" s="85">
        <v>73502.41</v>
      </c>
      <c r="J29" s="84">
        <v>8</v>
      </c>
      <c r="K29" s="84">
        <v>12</v>
      </c>
    </row>
    <row r="30" spans="1:11" x14ac:dyDescent="0.3">
      <c r="A30" s="86">
        <v>25</v>
      </c>
      <c r="B30" s="87" t="s">
        <v>105</v>
      </c>
      <c r="C30" s="88">
        <v>4</v>
      </c>
      <c r="D30" s="88">
        <v>12</v>
      </c>
      <c r="E30" s="89">
        <v>1502500</v>
      </c>
      <c r="F30" s="53"/>
      <c r="G30" s="86">
        <v>25</v>
      </c>
      <c r="H30" s="87" t="s">
        <v>388</v>
      </c>
      <c r="I30" s="89">
        <v>48960</v>
      </c>
      <c r="J30" s="88">
        <v>5</v>
      </c>
      <c r="K30" s="88">
        <v>8</v>
      </c>
    </row>
    <row r="31" spans="1:11" x14ac:dyDescent="0.3">
      <c r="A31" s="82">
        <v>26</v>
      </c>
      <c r="B31" s="83" t="s">
        <v>522</v>
      </c>
      <c r="C31" s="84">
        <v>3</v>
      </c>
      <c r="D31" s="84">
        <v>4</v>
      </c>
      <c r="E31" s="85">
        <v>15100</v>
      </c>
      <c r="F31" s="53"/>
      <c r="G31" s="82">
        <v>26</v>
      </c>
      <c r="H31" s="83" t="s">
        <v>522</v>
      </c>
      <c r="I31" s="85">
        <v>15100</v>
      </c>
      <c r="J31" s="84">
        <v>3</v>
      </c>
      <c r="K31" s="84">
        <v>4</v>
      </c>
    </row>
    <row r="32" spans="1:11" x14ac:dyDescent="0.3">
      <c r="A32" s="86">
        <v>27</v>
      </c>
      <c r="B32" s="87" t="s">
        <v>988</v>
      </c>
      <c r="C32" s="88">
        <v>1</v>
      </c>
      <c r="D32" s="88">
        <v>1</v>
      </c>
      <c r="E32" s="89">
        <v>3500</v>
      </c>
      <c r="F32" s="53"/>
      <c r="G32" s="86">
        <v>27</v>
      </c>
      <c r="H32" s="87" t="s">
        <v>988</v>
      </c>
      <c r="I32" s="89">
        <v>3500</v>
      </c>
      <c r="J32" s="88">
        <v>1</v>
      </c>
      <c r="K32" s="88">
        <v>1</v>
      </c>
    </row>
  </sheetData>
  <mergeCells count="4">
    <mergeCell ref="A1:K1"/>
    <mergeCell ref="A2:K2"/>
    <mergeCell ref="A4:E4"/>
    <mergeCell ref="G4:K4"/>
  </mergeCells>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D26"/>
  <sheetViews>
    <sheetView showGridLines="0" zoomScaleNormal="100" workbookViewId="0">
      <selection activeCell="H22" sqref="H22"/>
    </sheetView>
  </sheetViews>
  <sheetFormatPr defaultRowHeight="14.4" x14ac:dyDescent="0.3"/>
  <cols>
    <col min="1" max="1" width="24" style="101" customWidth="1"/>
    <col min="2" max="2" width="17" style="101" customWidth="1"/>
    <col min="3" max="3" width="14" style="101" customWidth="1"/>
    <col min="4" max="4" width="21" style="101" customWidth="1"/>
    <col min="5" max="16384" width="8.88671875" style="101"/>
  </cols>
  <sheetData>
    <row r="1" spans="1:4" ht="28.95" customHeight="1" x14ac:dyDescent="0.3">
      <c r="A1" s="100" t="s">
        <v>3361</v>
      </c>
      <c r="B1" s="100" t="s">
        <v>3361</v>
      </c>
      <c r="C1" s="100" t="s">
        <v>3361</v>
      </c>
      <c r="D1" s="100" t="s">
        <v>3361</v>
      </c>
    </row>
    <row r="2" spans="1:4" ht="28.05" customHeight="1" x14ac:dyDescent="0.3">
      <c r="A2" s="5" t="s">
        <v>3362</v>
      </c>
      <c r="B2" s="5" t="s">
        <v>3362</v>
      </c>
      <c r="C2" s="5" t="s">
        <v>3362</v>
      </c>
      <c r="D2" s="5" t="s">
        <v>3362</v>
      </c>
    </row>
    <row r="3" spans="1:4" x14ac:dyDescent="0.3">
      <c r="A3" s="53"/>
      <c r="B3" s="53"/>
      <c r="C3" s="53"/>
      <c r="D3" s="53"/>
    </row>
    <row r="4" spans="1:4" ht="30" customHeight="1" thickBot="1" x14ac:dyDescent="0.35">
      <c r="A4" s="63" t="s">
        <v>29</v>
      </c>
      <c r="B4" s="37" t="s">
        <v>3363</v>
      </c>
      <c r="C4" s="37" t="s">
        <v>5</v>
      </c>
      <c r="D4" s="37" t="s">
        <v>6</v>
      </c>
    </row>
    <row r="5" spans="1:4" ht="28.05" customHeight="1" x14ac:dyDescent="0.3">
      <c r="A5" s="39" t="s">
        <v>31</v>
      </c>
      <c r="B5" s="40">
        <v>35</v>
      </c>
      <c r="C5" s="40">
        <v>64</v>
      </c>
      <c r="D5" s="41">
        <v>16314471.209999999</v>
      </c>
    </row>
    <row r="6" spans="1:4" ht="28.05" customHeight="1" x14ac:dyDescent="0.3">
      <c r="A6" s="43" t="s">
        <v>33</v>
      </c>
      <c r="B6" s="44">
        <v>26</v>
      </c>
      <c r="C6" s="44">
        <v>66</v>
      </c>
      <c r="D6" s="45">
        <v>8217454.3200000003</v>
      </c>
    </row>
    <row r="7" spans="1:4" ht="28.05" customHeight="1" x14ac:dyDescent="0.3">
      <c r="A7" s="47" t="s">
        <v>35</v>
      </c>
      <c r="B7" s="48">
        <v>22</v>
      </c>
      <c r="C7" s="48">
        <v>60</v>
      </c>
      <c r="D7" s="49">
        <v>11931000</v>
      </c>
    </row>
    <row r="8" spans="1:4" ht="28.05" customHeight="1" x14ac:dyDescent="0.3">
      <c r="A8" s="43" t="s">
        <v>37</v>
      </c>
      <c r="B8" s="44">
        <v>19</v>
      </c>
      <c r="C8" s="44">
        <v>41</v>
      </c>
      <c r="D8" s="45">
        <v>11077877.25</v>
      </c>
    </row>
    <row r="9" spans="1:4" ht="28.05" customHeight="1" x14ac:dyDescent="0.3">
      <c r="A9" s="47" t="s">
        <v>39</v>
      </c>
      <c r="B9" s="48">
        <v>18</v>
      </c>
      <c r="C9" s="48">
        <v>28</v>
      </c>
      <c r="D9" s="49">
        <v>2275605</v>
      </c>
    </row>
    <row r="10" spans="1:4" ht="28.05" customHeight="1" x14ac:dyDescent="0.3">
      <c r="A10" s="43" t="s">
        <v>41</v>
      </c>
      <c r="B10" s="44">
        <v>16</v>
      </c>
      <c r="C10" s="44">
        <v>27</v>
      </c>
      <c r="D10" s="45">
        <v>1513400</v>
      </c>
    </row>
    <row r="11" spans="1:4" ht="28.05" customHeight="1" x14ac:dyDescent="0.3">
      <c r="A11" s="47" t="s">
        <v>43</v>
      </c>
      <c r="B11" s="48">
        <v>14</v>
      </c>
      <c r="C11" s="48">
        <v>38</v>
      </c>
      <c r="D11" s="49">
        <v>4528580</v>
      </c>
    </row>
    <row r="12" spans="1:4" ht="28.05" customHeight="1" x14ac:dyDescent="0.3">
      <c r="A12" s="43" t="s">
        <v>45</v>
      </c>
      <c r="B12" s="44">
        <v>14</v>
      </c>
      <c r="C12" s="44">
        <v>22</v>
      </c>
      <c r="D12" s="45">
        <v>1847139.44</v>
      </c>
    </row>
    <row r="13" spans="1:4" ht="28.05" customHeight="1" x14ac:dyDescent="0.3">
      <c r="A13" s="47" t="s">
        <v>47</v>
      </c>
      <c r="B13" s="48">
        <v>12</v>
      </c>
      <c r="C13" s="48">
        <v>28</v>
      </c>
      <c r="D13" s="49">
        <v>2504367.37</v>
      </c>
    </row>
    <row r="14" spans="1:4" ht="28.05" customHeight="1" x14ac:dyDescent="0.3">
      <c r="A14" s="43" t="s">
        <v>49</v>
      </c>
      <c r="B14" s="44">
        <v>9</v>
      </c>
      <c r="C14" s="44">
        <v>30</v>
      </c>
      <c r="D14" s="45">
        <v>54022040.640000001</v>
      </c>
    </row>
    <row r="15" spans="1:4" ht="28.05" customHeight="1" x14ac:dyDescent="0.3">
      <c r="A15" s="47" t="s">
        <v>456</v>
      </c>
      <c r="B15" s="48">
        <v>8</v>
      </c>
      <c r="C15" s="48">
        <v>12</v>
      </c>
      <c r="D15" s="49">
        <v>1439960</v>
      </c>
    </row>
    <row r="16" spans="1:4" ht="28.05" customHeight="1" x14ac:dyDescent="0.3">
      <c r="A16" s="43" t="s">
        <v>140</v>
      </c>
      <c r="B16" s="44">
        <v>6</v>
      </c>
      <c r="C16" s="44">
        <v>27</v>
      </c>
      <c r="D16" s="45">
        <v>17905050</v>
      </c>
    </row>
    <row r="17" spans="1:4" ht="28.05" customHeight="1" x14ac:dyDescent="0.3">
      <c r="A17" s="47" t="s">
        <v>443</v>
      </c>
      <c r="B17" s="48">
        <v>6</v>
      </c>
      <c r="C17" s="48">
        <v>7</v>
      </c>
      <c r="D17" s="49">
        <v>2179100</v>
      </c>
    </row>
    <row r="18" spans="1:4" ht="28.05" customHeight="1" x14ac:dyDescent="0.3">
      <c r="A18" s="43" t="s">
        <v>331</v>
      </c>
      <c r="B18" s="44">
        <v>6</v>
      </c>
      <c r="C18" s="44">
        <v>8</v>
      </c>
      <c r="D18" s="45">
        <v>457160.55</v>
      </c>
    </row>
    <row r="19" spans="1:4" ht="28.05" customHeight="1" x14ac:dyDescent="0.3">
      <c r="A19" s="47" t="s">
        <v>637</v>
      </c>
      <c r="B19" s="48">
        <v>6</v>
      </c>
      <c r="C19" s="48">
        <v>7</v>
      </c>
      <c r="D19" s="49">
        <v>143790.5</v>
      </c>
    </row>
    <row r="20" spans="1:4" ht="28.05" customHeight="1" x14ac:dyDescent="0.3">
      <c r="A20" s="43" t="s">
        <v>535</v>
      </c>
      <c r="B20" s="44">
        <v>6</v>
      </c>
      <c r="C20" s="44">
        <v>9</v>
      </c>
      <c r="D20" s="45">
        <v>73500</v>
      </c>
    </row>
    <row r="21" spans="1:4" ht="28.05" customHeight="1" x14ac:dyDescent="0.3">
      <c r="A21" s="47" t="s">
        <v>114</v>
      </c>
      <c r="B21" s="48">
        <v>4</v>
      </c>
      <c r="C21" s="48">
        <v>16</v>
      </c>
      <c r="D21" s="49">
        <v>8854345</v>
      </c>
    </row>
    <row r="22" spans="1:4" ht="28.05" customHeight="1" x14ac:dyDescent="0.3">
      <c r="A22" s="43" t="s">
        <v>414</v>
      </c>
      <c r="B22" s="44">
        <v>4</v>
      </c>
      <c r="C22" s="44">
        <v>7</v>
      </c>
      <c r="D22" s="45">
        <v>14093.34</v>
      </c>
    </row>
    <row r="23" spans="1:4" ht="28.05" customHeight="1" x14ac:dyDescent="0.3">
      <c r="A23" s="47" t="s">
        <v>194</v>
      </c>
      <c r="B23" s="48">
        <v>3</v>
      </c>
      <c r="C23" s="48">
        <v>8</v>
      </c>
      <c r="D23" s="49">
        <v>67086700</v>
      </c>
    </row>
    <row r="24" spans="1:4" ht="28.05" customHeight="1" x14ac:dyDescent="0.3">
      <c r="A24" s="43" t="s">
        <v>123</v>
      </c>
      <c r="B24" s="44">
        <v>3</v>
      </c>
      <c r="C24" s="44">
        <v>10</v>
      </c>
      <c r="D24" s="45">
        <v>487240</v>
      </c>
    </row>
    <row r="25" spans="1:4" ht="28.05" customHeight="1" x14ac:dyDescent="0.3">
      <c r="A25" s="47" t="s">
        <v>235</v>
      </c>
      <c r="B25" s="48">
        <v>2</v>
      </c>
      <c r="C25" s="48">
        <v>6</v>
      </c>
      <c r="D25" s="49">
        <v>630700</v>
      </c>
    </row>
    <row r="26" spans="1:4" ht="28.05" customHeight="1" x14ac:dyDescent="0.3">
      <c r="A26" s="64" t="s">
        <v>402</v>
      </c>
      <c r="B26" s="68">
        <v>1</v>
      </c>
      <c r="C26" s="68">
        <v>3</v>
      </c>
      <c r="D26" s="69">
        <v>13000</v>
      </c>
    </row>
  </sheetData>
  <mergeCells count="2">
    <mergeCell ref="A1:D1"/>
    <mergeCell ref="A2:D2"/>
  </mergeCells>
  <pageMargins left="0.7" right="0.7" top="0.75" bottom="0.75" header="0.3" footer="0.3"/>
  <tableParts count="1">
    <tablePart r:id="rId1"/>
  </tablePart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D14"/>
  <sheetViews>
    <sheetView showGridLines="0" workbookViewId="0">
      <selection activeCell="H23" sqref="H23"/>
    </sheetView>
  </sheetViews>
  <sheetFormatPr defaultRowHeight="14.4" x14ac:dyDescent="0.3"/>
  <cols>
    <col min="1" max="1" width="24" style="101" customWidth="1"/>
    <col min="2" max="2" width="17" style="101" customWidth="1"/>
    <col min="3" max="3" width="14" style="101" customWidth="1"/>
    <col min="4" max="4" width="21" style="101" customWidth="1"/>
    <col min="5" max="16384" width="8.88671875" style="101"/>
  </cols>
  <sheetData>
    <row r="1" spans="1:4" ht="30" customHeight="1" x14ac:dyDescent="0.3">
      <c r="A1" s="100" t="s">
        <v>3364</v>
      </c>
      <c r="B1" s="100" t="s">
        <v>3364</v>
      </c>
      <c r="C1" s="100" t="s">
        <v>3364</v>
      </c>
      <c r="D1" s="100" t="s">
        <v>3364</v>
      </c>
    </row>
    <row r="2" spans="1:4" ht="37.950000000000003" customHeight="1" x14ac:dyDescent="0.3">
      <c r="A2" s="5" t="s">
        <v>3362</v>
      </c>
      <c r="B2" s="5" t="s">
        <v>3362</v>
      </c>
      <c r="C2" s="5" t="s">
        <v>3362</v>
      </c>
      <c r="D2" s="5" t="s">
        <v>3362</v>
      </c>
    </row>
    <row r="3" spans="1:4" x14ac:dyDescent="0.3">
      <c r="A3" s="53"/>
      <c r="B3" s="53"/>
      <c r="C3" s="53"/>
      <c r="D3" s="53"/>
    </row>
    <row r="4" spans="1:4" ht="40.049999999999997" customHeight="1" thickBot="1" x14ac:dyDescent="0.35">
      <c r="A4" s="63" t="s">
        <v>30</v>
      </c>
      <c r="B4" s="37" t="s">
        <v>3363</v>
      </c>
      <c r="C4" s="37" t="s">
        <v>5</v>
      </c>
      <c r="D4" s="37" t="s">
        <v>6</v>
      </c>
    </row>
    <row r="5" spans="1:4" ht="28.05" customHeight="1" x14ac:dyDescent="0.3">
      <c r="A5" s="39" t="s">
        <v>32</v>
      </c>
      <c r="B5" s="40">
        <v>119</v>
      </c>
      <c r="C5" s="40">
        <v>260</v>
      </c>
      <c r="D5" s="41">
        <v>129706043.03</v>
      </c>
    </row>
    <row r="6" spans="1:4" ht="28.05" customHeight="1" x14ac:dyDescent="0.3">
      <c r="A6" s="43" t="s">
        <v>34</v>
      </c>
      <c r="B6" s="44">
        <v>83</v>
      </c>
      <c r="C6" s="44">
        <v>178</v>
      </c>
      <c r="D6" s="45">
        <v>67387231.589999989</v>
      </c>
    </row>
    <row r="7" spans="1:4" ht="28.05" customHeight="1" x14ac:dyDescent="0.3">
      <c r="A7" s="47" t="s">
        <v>36</v>
      </c>
      <c r="B7" s="48">
        <v>12</v>
      </c>
      <c r="C7" s="48">
        <v>17</v>
      </c>
      <c r="D7" s="49">
        <v>3436800</v>
      </c>
    </row>
    <row r="8" spans="1:4" ht="28.05" customHeight="1" x14ac:dyDescent="0.3">
      <c r="A8" s="43" t="s">
        <v>38</v>
      </c>
      <c r="B8" s="44">
        <v>9</v>
      </c>
      <c r="C8" s="44">
        <v>45</v>
      </c>
      <c r="D8" s="45">
        <v>10906700</v>
      </c>
    </row>
    <row r="9" spans="1:4" ht="28.05" customHeight="1" x14ac:dyDescent="0.3">
      <c r="A9" s="47" t="s">
        <v>40</v>
      </c>
      <c r="B9" s="48">
        <v>8</v>
      </c>
      <c r="C9" s="48">
        <v>11</v>
      </c>
      <c r="D9" s="49">
        <v>607780</v>
      </c>
    </row>
    <row r="10" spans="1:4" ht="28.05" customHeight="1" x14ac:dyDescent="0.3">
      <c r="A10" s="43" t="s">
        <v>42</v>
      </c>
      <c r="B10" s="44">
        <v>4</v>
      </c>
      <c r="C10" s="44">
        <v>6</v>
      </c>
      <c r="D10" s="45">
        <v>56520</v>
      </c>
    </row>
    <row r="11" spans="1:4" ht="28.05" customHeight="1" x14ac:dyDescent="0.3">
      <c r="A11" s="47" t="s">
        <v>44</v>
      </c>
      <c r="B11" s="48">
        <v>3</v>
      </c>
      <c r="C11" s="48">
        <v>4</v>
      </c>
      <c r="D11" s="49">
        <v>15100</v>
      </c>
    </row>
    <row r="12" spans="1:4" ht="28.05" customHeight="1" x14ac:dyDescent="0.3">
      <c r="A12" s="43" t="s">
        <v>46</v>
      </c>
      <c r="B12" s="44">
        <v>2</v>
      </c>
      <c r="C12" s="44">
        <v>3</v>
      </c>
      <c r="D12" s="45">
        <v>1400400</v>
      </c>
    </row>
    <row r="13" spans="1:4" ht="28.05" customHeight="1" x14ac:dyDescent="0.3">
      <c r="A13" s="47" t="s">
        <v>48</v>
      </c>
      <c r="B13" s="48">
        <v>0</v>
      </c>
      <c r="C13" s="48">
        <v>0</v>
      </c>
      <c r="D13" s="49">
        <v>0</v>
      </c>
    </row>
    <row r="14" spans="1:4" ht="28.05" customHeight="1" x14ac:dyDescent="0.3">
      <c r="A14" s="64" t="s">
        <v>50</v>
      </c>
      <c r="B14" s="68">
        <v>0</v>
      </c>
      <c r="C14" s="68">
        <v>0</v>
      </c>
      <c r="D14" s="69">
        <v>0</v>
      </c>
    </row>
  </sheetData>
  <mergeCells count="2">
    <mergeCell ref="A1:D1"/>
    <mergeCell ref="A2:D2"/>
  </mergeCells>
  <pageMargins left="0.7" right="0.7" top="0.75" bottom="0.75" header="0.3" footer="0.3"/>
  <tableParts count="1">
    <tablePart r:id="rId1"/>
  </tablePart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pageSetUpPr autoPageBreaks="0"/>
  </sheetPr>
  <dimension ref="A1:H32"/>
  <sheetViews>
    <sheetView showGridLines="0" zoomScale="80" zoomScaleNormal="80" zoomScaleSheetLayoutView="50" workbookViewId="0">
      <selection activeCell="D9" sqref="D9"/>
    </sheetView>
  </sheetViews>
  <sheetFormatPr defaultRowHeight="14.4" x14ac:dyDescent="0.3"/>
  <cols>
    <col min="1" max="1" width="43" style="101" customWidth="1"/>
    <col min="2" max="2" width="21" style="101" customWidth="1"/>
    <col min="3" max="3" width="45" style="101" customWidth="1"/>
    <col min="4" max="4" width="18.5546875" style="101" customWidth="1"/>
    <col min="5" max="5" width="24" style="101" customWidth="1"/>
    <col min="6" max="6" width="72" style="101" customWidth="1"/>
    <col min="7" max="8" width="3" style="101" customWidth="1"/>
    <col min="9" max="16384" width="8.88671875" style="101"/>
  </cols>
  <sheetData>
    <row r="1" spans="1:8" ht="30" customHeight="1" x14ac:dyDescent="0.3">
      <c r="A1" s="100" t="s">
        <v>3365</v>
      </c>
      <c r="B1" s="100" t="s">
        <v>3365</v>
      </c>
      <c r="C1" s="100" t="s">
        <v>3365</v>
      </c>
      <c r="D1" s="100" t="s">
        <v>3365</v>
      </c>
      <c r="E1" s="100" t="s">
        <v>3365</v>
      </c>
      <c r="F1" s="100" t="s">
        <v>3365</v>
      </c>
      <c r="G1" s="100" t="s">
        <v>3365</v>
      </c>
      <c r="H1" s="100" t="s">
        <v>3365</v>
      </c>
    </row>
    <row r="2" spans="1:8" ht="37.950000000000003" customHeight="1" x14ac:dyDescent="0.3">
      <c r="A2" s="5" t="s">
        <v>3366</v>
      </c>
      <c r="B2" s="5" t="s">
        <v>3366</v>
      </c>
      <c r="C2" s="5" t="s">
        <v>3366</v>
      </c>
      <c r="D2" s="5" t="s">
        <v>3366</v>
      </c>
      <c r="E2" s="5" t="s">
        <v>3366</v>
      </c>
      <c r="F2" s="5" t="s">
        <v>3366</v>
      </c>
      <c r="G2" s="5" t="s">
        <v>3366</v>
      </c>
      <c r="H2" s="5" t="s">
        <v>3366</v>
      </c>
    </row>
    <row r="3" spans="1:8" x14ac:dyDescent="0.3">
      <c r="A3" s="53"/>
      <c r="B3" s="53"/>
      <c r="C3" s="53"/>
      <c r="D3" s="53"/>
      <c r="E3" s="53"/>
      <c r="F3" s="53"/>
      <c r="G3" s="53"/>
      <c r="H3" s="53"/>
    </row>
    <row r="4" spans="1:8" ht="28.8" customHeight="1" thickBot="1" x14ac:dyDescent="0.35">
      <c r="A4" s="90" t="s">
        <v>3367</v>
      </c>
      <c r="B4" s="90" t="s">
        <v>3368</v>
      </c>
      <c r="C4" s="90" t="s">
        <v>3369</v>
      </c>
      <c r="D4" s="53"/>
      <c r="E4" s="90" t="s">
        <v>3370</v>
      </c>
      <c r="F4" s="90" t="s">
        <v>3371</v>
      </c>
      <c r="G4" s="90"/>
      <c r="H4" s="90"/>
    </row>
    <row r="5" spans="1:8" ht="48" customHeight="1" x14ac:dyDescent="0.3">
      <c r="A5" s="39" t="s">
        <v>2</v>
      </c>
      <c r="B5" s="56">
        <v>20653</v>
      </c>
      <c r="C5" s="39" t="s">
        <v>3372</v>
      </c>
      <c r="D5" s="53"/>
      <c r="E5" s="91" t="s">
        <v>3373</v>
      </c>
      <c r="F5" s="92" t="s">
        <v>3374</v>
      </c>
      <c r="G5" s="93"/>
      <c r="H5" s="93"/>
    </row>
    <row r="6" spans="1:8" ht="48" customHeight="1" x14ac:dyDescent="0.3">
      <c r="A6" s="43" t="s">
        <v>3375</v>
      </c>
      <c r="B6" s="59">
        <v>20724</v>
      </c>
      <c r="C6" s="43" t="s">
        <v>3376</v>
      </c>
      <c r="D6" s="53"/>
      <c r="E6" s="94" t="s">
        <v>3377</v>
      </c>
      <c r="F6" s="95" t="s">
        <v>3378</v>
      </c>
      <c r="G6" s="96"/>
      <c r="H6" s="96"/>
    </row>
    <row r="7" spans="1:8" ht="48" customHeight="1" x14ac:dyDescent="0.3">
      <c r="A7" s="47" t="s">
        <v>3</v>
      </c>
      <c r="B7" s="62">
        <v>240</v>
      </c>
      <c r="C7" s="47" t="s">
        <v>3379</v>
      </c>
      <c r="D7" s="53"/>
      <c r="E7" s="94" t="s">
        <v>3380</v>
      </c>
      <c r="F7" s="97" t="s">
        <v>3381</v>
      </c>
      <c r="G7" s="98"/>
      <c r="H7" s="98"/>
    </row>
    <row r="8" spans="1:8" ht="48" customHeight="1" x14ac:dyDescent="0.3">
      <c r="A8" s="43" t="s">
        <v>4</v>
      </c>
      <c r="B8" s="118">
        <v>1.1620587808066624E-2</v>
      </c>
      <c r="C8" s="43" t="s">
        <v>3382</v>
      </c>
      <c r="D8" s="53"/>
      <c r="E8" s="94" t="s">
        <v>3383</v>
      </c>
      <c r="F8" s="95" t="s">
        <v>3384</v>
      </c>
      <c r="G8" s="96"/>
      <c r="H8" s="96"/>
    </row>
    <row r="9" spans="1:8" ht="48" customHeight="1" x14ac:dyDescent="0.3">
      <c r="A9" s="47" t="s">
        <v>3385</v>
      </c>
      <c r="B9" s="62">
        <v>524</v>
      </c>
      <c r="C9" s="47" t="s">
        <v>3386</v>
      </c>
      <c r="D9" s="53"/>
      <c r="E9" s="94" t="s">
        <v>3387</v>
      </c>
      <c r="F9" s="97" t="s">
        <v>3388</v>
      </c>
      <c r="G9" s="98"/>
      <c r="H9" s="98"/>
    </row>
    <row r="10" spans="1:8" ht="48" customHeight="1" x14ac:dyDescent="0.3">
      <c r="A10" s="43" t="s">
        <v>3389</v>
      </c>
      <c r="B10" s="119">
        <v>213516574.62</v>
      </c>
      <c r="C10" s="43" t="s">
        <v>3390</v>
      </c>
      <c r="D10" s="53"/>
      <c r="E10" s="94" t="s">
        <v>3391</v>
      </c>
      <c r="F10" s="95" t="s">
        <v>3392</v>
      </c>
      <c r="G10" s="96"/>
      <c r="H10" s="96"/>
    </row>
    <row r="11" spans="1:8" ht="48" customHeight="1" x14ac:dyDescent="0.3">
      <c r="A11" s="47" t="s">
        <v>3393</v>
      </c>
      <c r="B11" s="62" t="s">
        <v>3394</v>
      </c>
      <c r="C11" s="47" t="s">
        <v>3395</v>
      </c>
      <c r="D11" s="53"/>
      <c r="E11" s="94" t="s">
        <v>3396</v>
      </c>
      <c r="F11" s="97" t="s">
        <v>3397</v>
      </c>
      <c r="G11" s="98"/>
      <c r="H11" s="98"/>
    </row>
    <row r="12" spans="1:8" ht="48" customHeight="1" x14ac:dyDescent="0.3">
      <c r="A12" s="43" t="s">
        <v>3398</v>
      </c>
      <c r="B12" s="59" t="s">
        <v>3399</v>
      </c>
      <c r="C12" s="43" t="s">
        <v>3400</v>
      </c>
      <c r="D12" s="53"/>
      <c r="E12" s="95" t="s">
        <v>3401</v>
      </c>
      <c r="F12" s="95" t="s">
        <v>3402</v>
      </c>
      <c r="G12" s="96"/>
      <c r="H12" s="96"/>
    </row>
    <row r="13" spans="1:8" x14ac:dyDescent="0.3">
      <c r="A13" s="39"/>
      <c r="B13" s="39"/>
      <c r="C13" s="39"/>
      <c r="D13" s="53"/>
      <c r="E13" s="93"/>
      <c r="F13" s="93"/>
      <c r="G13" s="93"/>
      <c r="H13" s="93"/>
    </row>
    <row r="14" spans="1:8" x14ac:dyDescent="0.3">
      <c r="A14" s="53"/>
      <c r="B14" s="53"/>
      <c r="C14" s="53"/>
      <c r="D14" s="53"/>
      <c r="E14" s="53"/>
      <c r="F14" s="53"/>
      <c r="G14" s="53"/>
      <c r="H14" s="53"/>
    </row>
    <row r="15" spans="1:8" x14ac:dyDescent="0.3">
      <c r="A15" s="53"/>
      <c r="B15" s="53"/>
      <c r="C15" s="53"/>
      <c r="D15" s="53"/>
      <c r="E15" s="53"/>
      <c r="F15" s="53"/>
      <c r="G15" s="53"/>
      <c r="H15" s="53"/>
    </row>
    <row r="16" spans="1:8" ht="15" thickBot="1" x14ac:dyDescent="0.35">
      <c r="A16" s="36"/>
      <c r="B16" s="36"/>
      <c r="C16" s="36"/>
      <c r="D16" s="36"/>
      <c r="E16" s="36"/>
    </row>
    <row r="17" spans="1:8" ht="15" thickBot="1" x14ac:dyDescent="0.35">
      <c r="A17" s="37" t="s">
        <v>3403</v>
      </c>
      <c r="B17" s="37" t="s">
        <v>3404</v>
      </c>
      <c r="C17" s="37" t="s">
        <v>3405</v>
      </c>
      <c r="D17" s="114" t="s">
        <v>3406</v>
      </c>
      <c r="E17" s="114"/>
      <c r="F17" s="53"/>
      <c r="G17" s="53"/>
      <c r="H17" s="53"/>
    </row>
    <row r="18" spans="1:8" ht="51.6" customHeight="1" x14ac:dyDescent="0.3">
      <c r="A18" s="55" t="s">
        <v>3407</v>
      </c>
      <c r="B18" s="55" t="s">
        <v>3408</v>
      </c>
      <c r="C18" s="55" t="s">
        <v>3409</v>
      </c>
      <c r="D18" s="115" t="s">
        <v>3410</v>
      </c>
      <c r="E18" s="115"/>
      <c r="F18" s="53"/>
      <c r="G18" s="53"/>
      <c r="H18" s="53"/>
    </row>
    <row r="19" spans="1:8" ht="51.6" customHeight="1" x14ac:dyDescent="0.3">
      <c r="A19" s="58" t="s">
        <v>66</v>
      </c>
      <c r="B19" s="58" t="s">
        <v>3411</v>
      </c>
      <c r="C19" s="58" t="s">
        <v>3412</v>
      </c>
      <c r="D19" s="116" t="s">
        <v>3413</v>
      </c>
      <c r="E19" s="116"/>
      <c r="F19" s="53"/>
      <c r="G19" s="53"/>
      <c r="H19" s="53"/>
    </row>
    <row r="20" spans="1:8" ht="51.6" customHeight="1" x14ac:dyDescent="0.3">
      <c r="A20" s="61" t="s">
        <v>338</v>
      </c>
      <c r="B20" s="61" t="s">
        <v>3414</v>
      </c>
      <c r="C20" s="61" t="s">
        <v>3415</v>
      </c>
      <c r="D20" s="117" t="s">
        <v>3416</v>
      </c>
      <c r="E20" s="117"/>
      <c r="F20" s="53"/>
      <c r="G20" s="53"/>
      <c r="H20" s="53"/>
    </row>
    <row r="21" spans="1:8" x14ac:dyDescent="0.3">
      <c r="A21" s="53"/>
      <c r="B21" s="53"/>
      <c r="C21" s="53"/>
      <c r="D21" s="53"/>
      <c r="E21" s="53"/>
      <c r="F21" s="53"/>
      <c r="G21" s="53"/>
      <c r="H21" s="53"/>
    </row>
    <row r="22" spans="1:8" x14ac:dyDescent="0.3">
      <c r="A22" s="53"/>
      <c r="B22" s="53"/>
      <c r="C22" s="53"/>
      <c r="D22" s="53"/>
      <c r="E22" s="53"/>
      <c r="F22" s="53"/>
      <c r="G22" s="53"/>
      <c r="H22" s="53"/>
    </row>
    <row r="23" spans="1:8" ht="15" thickBot="1" x14ac:dyDescent="0.35">
      <c r="A23" s="99" t="s">
        <v>3417</v>
      </c>
      <c r="B23" s="99" t="s">
        <v>3418</v>
      </c>
      <c r="C23" s="53"/>
      <c r="D23" s="53"/>
      <c r="E23" s="53"/>
      <c r="F23" s="53"/>
      <c r="G23" s="53"/>
      <c r="H23" s="53"/>
    </row>
    <row r="24" spans="1:8" x14ac:dyDescent="0.3">
      <c r="A24" s="39" t="s">
        <v>3419</v>
      </c>
      <c r="B24" s="40">
        <v>20724</v>
      </c>
      <c r="C24" s="53"/>
      <c r="D24" s="53"/>
      <c r="E24" s="53"/>
      <c r="F24" s="53"/>
      <c r="G24" s="53"/>
      <c r="H24" s="53"/>
    </row>
    <row r="25" spans="1:8" x14ac:dyDescent="0.3">
      <c r="A25" s="43" t="s">
        <v>3420</v>
      </c>
      <c r="B25" s="44">
        <v>20724</v>
      </c>
      <c r="C25" s="53"/>
      <c r="D25" s="53"/>
      <c r="E25" s="53"/>
      <c r="F25" s="53"/>
      <c r="G25" s="53"/>
      <c r="H25" s="53"/>
    </row>
    <row r="26" spans="1:8" x14ac:dyDescent="0.3">
      <c r="A26" s="47" t="s">
        <v>3421</v>
      </c>
      <c r="B26" s="48">
        <v>20653</v>
      </c>
      <c r="C26" s="53"/>
      <c r="D26" s="53"/>
      <c r="E26" s="53"/>
      <c r="F26" s="53"/>
      <c r="G26" s="53"/>
      <c r="H26" s="53"/>
    </row>
    <row r="27" spans="1:8" x14ac:dyDescent="0.3">
      <c r="A27" s="43" t="s">
        <v>3422</v>
      </c>
      <c r="B27" s="44">
        <v>751247</v>
      </c>
      <c r="C27" s="53"/>
      <c r="D27" s="53"/>
      <c r="E27" s="53"/>
      <c r="F27" s="53"/>
      <c r="G27" s="53"/>
      <c r="H27" s="53"/>
    </row>
    <row r="28" spans="1:8" x14ac:dyDescent="0.3">
      <c r="A28" s="47" t="s">
        <v>3423</v>
      </c>
      <c r="B28" s="48">
        <v>578</v>
      </c>
      <c r="C28" s="53"/>
      <c r="D28" s="53"/>
      <c r="E28" s="53"/>
      <c r="F28" s="53"/>
      <c r="G28" s="53"/>
      <c r="H28" s="53"/>
    </row>
    <row r="29" spans="1:8" x14ac:dyDescent="0.3">
      <c r="A29" s="43" t="s">
        <v>3424</v>
      </c>
      <c r="B29" s="44">
        <v>0</v>
      </c>
      <c r="C29" s="53"/>
      <c r="D29" s="53"/>
      <c r="E29" s="53"/>
      <c r="F29" s="53"/>
      <c r="G29" s="53"/>
      <c r="H29" s="53"/>
    </row>
    <row r="30" spans="1:8" x14ac:dyDescent="0.3">
      <c r="A30" s="47" t="s">
        <v>3425</v>
      </c>
      <c r="B30" s="48">
        <v>53</v>
      </c>
      <c r="C30" s="53"/>
      <c r="D30" s="53"/>
      <c r="E30" s="53"/>
      <c r="F30" s="53"/>
      <c r="G30" s="53"/>
      <c r="H30" s="53"/>
    </row>
    <row r="31" spans="1:8" x14ac:dyDescent="0.3">
      <c r="A31" s="43" t="s">
        <v>3426</v>
      </c>
      <c r="B31" s="44">
        <v>1</v>
      </c>
      <c r="C31" s="53"/>
      <c r="D31" s="53"/>
      <c r="E31" s="53"/>
      <c r="F31" s="53"/>
      <c r="G31" s="53"/>
      <c r="H31" s="53"/>
    </row>
    <row r="32" spans="1:8" x14ac:dyDescent="0.3">
      <c r="A32" s="47" t="s">
        <v>3427</v>
      </c>
      <c r="B32" s="48">
        <v>524</v>
      </c>
      <c r="C32" s="53"/>
      <c r="D32" s="53"/>
      <c r="E32" s="53"/>
      <c r="F32" s="53"/>
      <c r="G32" s="53"/>
      <c r="H32" s="53"/>
    </row>
  </sheetData>
  <mergeCells count="6">
    <mergeCell ref="D20:E20"/>
    <mergeCell ref="D17:E17"/>
    <mergeCell ref="A1:H1"/>
    <mergeCell ref="A2:H2"/>
    <mergeCell ref="D18:E18"/>
    <mergeCell ref="D19:E19"/>
  </mergeCells>
  <hyperlinks>
    <hyperlink ref="D18" r:id="rId1" xr:uid="{9DEAD755-A8B3-4E4D-B43C-CC8A21799DAB}"/>
    <hyperlink ref="D19" r:id="rId2" xr:uid="{50DAC2B8-6364-4FBE-B82A-DDF00FC2453C}"/>
    <hyperlink ref="D20" r:id="rId3" xr:uid="{44DE4946-D93E-4F1E-8379-1C7CF6774FEC}"/>
  </hyperlinks>
  <pageMargins left="0.7" right="0.7" top="0.75" bottom="0.75" header="0.3" footer="0.3"/>
  <pageSetup paperSize="9" orientation="portrait" r:id="rId4"/>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Planilhas</vt:lpstr>
      </vt:variant>
      <vt:variant>
        <vt:i4>7</vt:i4>
      </vt:variant>
    </vt:vector>
  </HeadingPairs>
  <TitlesOfParts>
    <vt:vector size="7" baseType="lpstr">
      <vt:lpstr>Resumo</vt:lpstr>
      <vt:lpstr>Candidatos</vt:lpstr>
      <vt:lpstr>Autos validos</vt:lpstr>
      <vt:lpstr>Ranking UF</vt:lpstr>
      <vt:lpstr>Por Partido</vt:lpstr>
      <vt:lpstr>Por Cargo</vt:lpstr>
      <vt:lpstr>Metodologia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Wallace Rafael Rocha Lopes</cp:lastModifiedBy>
  <dcterms:created xsi:type="dcterms:W3CDTF">2026-08-25T21:54:58Z</dcterms:created>
  <dcterms:modified xsi:type="dcterms:W3CDTF">2026-08-26T19:08:43Z</dcterms:modified>
</cp:coreProperties>
</file>